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89" activeTab="3"/>
  </bookViews>
  <sheets>
    <sheet name="Formato No. 1" sheetId="1" r:id="rId1"/>
    <sheet name="Formato No. 2" sheetId="2" r:id="rId2"/>
    <sheet name="Formato No. 3" sheetId="3" r:id="rId3"/>
    <sheet name="Formato No. 4" sheetId="4" r:id="rId4"/>
    <sheet name="Formato No. 5" sheetId="5" r:id="rId5"/>
    <sheet name="Formato No. 7" sheetId="6" r:id="rId6"/>
    <sheet name="Formato No. 8" sheetId="7" r:id="rId7"/>
    <sheet name="Formato No. 9" sheetId="8" r:id="rId8"/>
    <sheet name="Formato No. 10" sheetId="9" r:id="rId9"/>
    <sheet name="Formato No. 11" sheetId="10" r:id="rId10"/>
    <sheet name="Formato No. 12" sheetId="11" r:id="rId11"/>
    <sheet name="Formato No. 13" sheetId="12" r:id="rId12"/>
    <sheet name="Formato No. 14" sheetId="13" r:id="rId13"/>
  </sheets>
  <definedNames>
    <definedName name="_xlnm._FilterDatabase" localSheetId="3" hidden="1">'Formato No. 4'!$H$1:$H$80</definedName>
  </definedNames>
  <calcPr fullCalcOnLoad="1"/>
</workbook>
</file>

<file path=xl/comments2.xml><?xml version="1.0" encoding="utf-8"?>
<comments xmlns="http://schemas.openxmlformats.org/spreadsheetml/2006/main">
  <authors>
    <author/>
  </authors>
  <commentList>
    <comment ref="M21" authorId="0">
      <text>
        <r>
          <rPr>
            <b/>
            <sz val="9"/>
            <color indexed="8"/>
            <rFont val="Tahoma"/>
            <family val="2"/>
          </rPr>
          <t>Claudia Marcela Lopez Gonzalez:</t>
        </r>
        <r>
          <rPr>
            <b/>
            <sz val="11"/>
            <color indexed="8"/>
            <rFont val="Tahoma"/>
            <family val="2"/>
          </rPr>
          <t>356:  $7´147,381   357: $12´696,646</t>
        </r>
      </text>
    </comment>
    <comment ref="R23" authorId="0">
      <text>
        <r>
          <rPr>
            <b/>
            <sz val="9"/>
            <color indexed="8"/>
            <rFont val="Tahoma"/>
            <family val="2"/>
          </rPr>
          <t xml:space="preserve">Claudia Marcela Lopez Gonzalez:
</t>
        </r>
        <r>
          <rPr>
            <sz val="9"/>
            <color indexed="8"/>
            <rFont val="Tahoma"/>
            <family val="2"/>
          </rPr>
          <t>SE REALIZÓ CESIÓN DEL CONTRATO EL DÍA 19 DE ABRIL DE 2013</t>
        </r>
      </text>
    </comment>
    <comment ref="S159" authorId="0">
      <text>
        <r>
          <rPr>
            <b/>
            <sz val="9"/>
            <color indexed="8"/>
            <rFont val="Tahoma"/>
            <family val="2"/>
          </rPr>
          <t xml:space="preserve">Claudia Marcela Lopez Gonzalez:
</t>
        </r>
        <r>
          <rPr>
            <sz val="9"/>
            <color indexed="8"/>
            <rFont val="Tahoma"/>
            <family val="2"/>
          </rPr>
          <t>22/07/2014 (fecha que inicialmente se había puesto en sivicof)</t>
        </r>
      </text>
    </comment>
    <comment ref="S160" authorId="0">
      <text>
        <r>
          <rPr>
            <b/>
            <sz val="9"/>
            <color indexed="8"/>
            <rFont val="Tahoma"/>
            <family val="2"/>
          </rPr>
          <t xml:space="preserve">Claudia Marcela Lopez Gonzalez:
</t>
        </r>
        <r>
          <rPr>
            <sz val="9"/>
            <color indexed="8"/>
            <rFont val="Tahoma"/>
            <family val="2"/>
          </rPr>
          <t>22/07/2014 (fecha que inicialmente se había puesto en sivicof)</t>
        </r>
      </text>
    </comment>
    <comment ref="M222" authorId="0">
      <text>
        <r>
          <rPr>
            <b/>
            <sz val="9"/>
            <color indexed="8"/>
            <rFont val="Tahoma"/>
            <family val="2"/>
          </rPr>
          <t xml:space="preserve">Claudia Marcela Lopez Gonzalez:
</t>
        </r>
        <r>
          <rPr>
            <sz val="9"/>
            <color indexed="8"/>
            <rFont val="Tahoma"/>
            <family val="2"/>
          </rPr>
          <t>1066: 1`252,232,996   1071: $1`919,771,218</t>
        </r>
      </text>
    </comment>
  </commentList>
</comments>
</file>

<file path=xl/sharedStrings.xml><?xml version="1.0" encoding="utf-8"?>
<sst xmlns="http://schemas.openxmlformats.org/spreadsheetml/2006/main" count="23328" uniqueCount="4312">
  <si>
    <t>Barrios Unidos</t>
  </si>
  <si>
    <t>Modalidad de Selección</t>
  </si>
  <si>
    <t>Cantidad</t>
  </si>
  <si>
    <t>Valor</t>
  </si>
  <si>
    <t>Licitación Publica</t>
  </si>
  <si>
    <t>Concurso de Méritos</t>
  </si>
  <si>
    <t>Convenios Interadministrativos</t>
  </si>
  <si>
    <t>Mínima Cuantía</t>
  </si>
  <si>
    <t>Convenios (Régimen especial del Decreto 777 de 1992, Art- 355 de la Constitución)</t>
  </si>
  <si>
    <t>Contratación Directa. Contratos de Prestación de Servicios Profesionales y de apoyo a la gestión.</t>
  </si>
  <si>
    <t>Otras modalidades de contratación directa.</t>
  </si>
  <si>
    <t>TIPO</t>
  </si>
  <si>
    <t>NUMERO CONTRATO</t>
  </si>
  <si>
    <t>NOMBRE</t>
  </si>
  <si>
    <t>IDENTIFICACION</t>
  </si>
  <si>
    <t>OBJETO</t>
  </si>
  <si>
    <t>NUMERO PROYECTO</t>
  </si>
  <si>
    <t>NOMBRE PROYECTO / RECURSOS</t>
  </si>
  <si>
    <t>TIPO DE RECURSO / GASTO</t>
  </si>
  <si>
    <t>TIPOLOGÍA</t>
  </si>
  <si>
    <t>TIPO DE PROCESO / MODALIDAD</t>
  </si>
  <si>
    <t>FECHA SUSCRIPCION</t>
  </si>
  <si>
    <t>VALOR APORTE ENTIDAD</t>
  </si>
  <si>
    <t>VALOR APORTE CO-EJECUTOR</t>
  </si>
  <si>
    <t>VALOR TOTAL</t>
  </si>
  <si>
    <t>PLAZO</t>
  </si>
  <si>
    <t>UNIDAD PLAZO</t>
  </si>
  <si>
    <t>FECHA INICIO</t>
  </si>
  <si>
    <t>FECHA TERMINACION</t>
  </si>
  <si>
    <t>ESTADO</t>
  </si>
  <si>
    <t>SUPERVISOR
ACTUAL</t>
  </si>
  <si>
    <t>INTERVENTOR EXTERNO</t>
  </si>
  <si>
    <t xml:space="preserve">31 31-Servicios Profesionales </t>
  </si>
  <si>
    <t>12 12-Contratación Directa (Ley 1150 de 2007)</t>
  </si>
  <si>
    <t>EN EJECUCION</t>
  </si>
  <si>
    <t>APELLIDOS Y NOMBRES</t>
  </si>
  <si>
    <t>NOMBRE CARGO</t>
  </si>
  <si>
    <t>CODIGO</t>
  </si>
  <si>
    <t>GRADO</t>
  </si>
  <si>
    <t>FUNCION</t>
  </si>
  <si>
    <t>NOMBRE CARGO ENCARGO</t>
  </si>
  <si>
    <t>CODIGO ENCARGO</t>
  </si>
  <si>
    <t>GRADO ENCARGO</t>
  </si>
  <si>
    <t>NOMBRE UBICACIÓN</t>
  </si>
  <si>
    <t>NOMBRE UBICACION INTERNA</t>
  </si>
  <si>
    <t>ESCALA SALARIAL</t>
  </si>
  <si>
    <t>LOCALIDAD</t>
  </si>
  <si>
    <t>NOMBRE DEL CONTRATISTA</t>
  </si>
  <si>
    <t>NUMERO DE CONTRATO</t>
  </si>
  <si>
    <t xml:space="preserve">OBJETO CONTRACTUAL </t>
  </si>
  <si>
    <t>FECHA DE INICIO</t>
  </si>
  <si>
    <t>FECHA DE TERMINACION</t>
  </si>
  <si>
    <t>NUMERO DE PERSONAS DE PLANTA</t>
  </si>
  <si>
    <t>NUMERO DE CONTRATISTAS</t>
  </si>
  <si>
    <t xml:space="preserve">DESPACHO </t>
  </si>
  <si>
    <t>GRUPO DE GESTIÓN JURÍDICA</t>
  </si>
  <si>
    <t xml:space="preserve">OFICINA ASESORA JURÍDICA </t>
  </si>
  <si>
    <t xml:space="preserve">OFICINA ASESORA DE OBRAS </t>
  </si>
  <si>
    <t>INSPECCIONES DE POLICIA</t>
  </si>
  <si>
    <t>CASA DE JUSTICIA</t>
  </si>
  <si>
    <t xml:space="preserve">GRUPO DE GESTIÓN ADMINISTRATIVA Y FINANCIERA </t>
  </si>
  <si>
    <t>OFICINA DE PLANEACIÓN</t>
  </si>
  <si>
    <t>OFICINA DE PRESUPUESTO</t>
  </si>
  <si>
    <t>OFICINA DE CONTABILIDAD</t>
  </si>
  <si>
    <t>ALMACEN</t>
  </si>
  <si>
    <t>OFICINA JURIDICA DEL FDL</t>
  </si>
  <si>
    <t>CDI</t>
  </si>
  <si>
    <t xml:space="preserve">OFICINA DE SERVICIO AL CIUDADANO </t>
  </si>
  <si>
    <t>OFICINA DE SISTEMAS</t>
  </si>
  <si>
    <t>OFICINA DE PRENSA Y COMUNICACIONES</t>
  </si>
  <si>
    <t>ARCHIVO</t>
  </si>
  <si>
    <t>JAL</t>
  </si>
  <si>
    <t>No.</t>
  </si>
  <si>
    <t>LOGRO</t>
  </si>
  <si>
    <t>DESCRIPCIÓN</t>
  </si>
  <si>
    <t>PROYECTOS DE INVERSIÓN</t>
  </si>
  <si>
    <t>REZAGO</t>
  </si>
  <si>
    <t>AÑO</t>
  </si>
  <si>
    <t>MODALIDAD AUDITORIA</t>
  </si>
  <si>
    <t>FECHA INFORME</t>
  </si>
  <si>
    <t>TIPO DE HALLAZGOS</t>
  </si>
  <si>
    <t>1. ADMINISTRATIVOS</t>
  </si>
  <si>
    <t>2. DISCIPLINARIOS</t>
  </si>
  <si>
    <t>3. PENALES</t>
  </si>
  <si>
    <t>4. FISCALES</t>
  </si>
  <si>
    <t>5. TOTAL</t>
  </si>
  <si>
    <t>ABIERTOS</t>
  </si>
  <si>
    <t>CERRADOS</t>
  </si>
  <si>
    <t>Tipo Informe</t>
  </si>
  <si>
    <t>8 GESTION</t>
  </si>
  <si>
    <t>Formulario</t>
  </si>
  <si>
    <t>CB-0402: PLAN DE MEJORAMIENTO - 2</t>
  </si>
  <si>
    <t>Moneda Informe</t>
  </si>
  <si>
    <t>Entidad</t>
  </si>
  <si>
    <t>Fecha</t>
  </si>
  <si>
    <t>Periodicidad</t>
  </si>
  <si>
    <t>Mensual</t>
  </si>
  <si>
    <t>[1]</t>
  </si>
  <si>
    <t>PLAN DE MEJORAMIENTO</t>
  </si>
  <si>
    <t>ORIGEN</t>
  </si>
  <si>
    <t>CAPITULO</t>
  </si>
  <si>
    <t>DESCRIPCION DEL HALLAZGO U OBSERVACION</t>
  </si>
  <si>
    <t xml:space="preserve">ACCION  CORRECTIVA </t>
  </si>
  <si>
    <t xml:space="preserve">INDICADOR </t>
  </si>
  <si>
    <t>META</t>
  </si>
  <si>
    <t>AREA RESPONSABLE</t>
  </si>
  <si>
    <t>RESPONSABLE  DE LA EJECUCION</t>
  </si>
  <si>
    <t>RECURSOS</t>
  </si>
  <si>
    <t>RESULTADO DEL INDICADOR SEGUIMIENTO</t>
  </si>
  <si>
    <t>GRADO DE AVANCE FISICO DE EJECUCION DE LAS METAS - SEGUIMIENTO ENTIDAD</t>
  </si>
  <si>
    <t>ANALISIS - SEGUIMIENTO ENTIDAD</t>
  </si>
  <si>
    <t>RANGO DE CUMPLIMIENTO - SEGUIMIENTO CONTRALORIA</t>
  </si>
  <si>
    <t>ESTADO DE LA ACCION FORMULADA</t>
  </si>
  <si>
    <t>FILA_10</t>
  </si>
  <si>
    <t>FILA_20</t>
  </si>
  <si>
    <t>FILA_30</t>
  </si>
  <si>
    <t>FILA_40</t>
  </si>
  <si>
    <t>FILA_50</t>
  </si>
  <si>
    <t>FILA_60</t>
  </si>
  <si>
    <t>No. PLAN</t>
  </si>
  <si>
    <t>FUENTE</t>
  </si>
  <si>
    <t>HALLAZGO</t>
  </si>
  <si>
    <t>PROCESO</t>
  </si>
  <si>
    <t>DESCRIPCIÓN DEL HALLAZGO</t>
  </si>
  <si>
    <t>%AVANCE</t>
  </si>
  <si>
    <t>FECHA INICIAL</t>
  </si>
  <si>
    <t>FECHA FINAL</t>
  </si>
  <si>
    <t>NOMBRE DEL FUNCIONARIO</t>
  </si>
  <si>
    <t>ORIGEN DE LA INVESTIGACIÓN</t>
  </si>
  <si>
    <t>FECHA</t>
  </si>
  <si>
    <t>ESTADO DEL PROCESO</t>
  </si>
  <si>
    <t>TIPO DE PROCESO</t>
  </si>
  <si>
    <t>DEMANDANTE</t>
  </si>
  <si>
    <t>FECHA DE INTERPOSICIÓN DE LA DEMANDA</t>
  </si>
  <si>
    <t>PRETENSIONES Y ESTIMACIÓN MONETARIA DE LAS PRETENSIONES</t>
  </si>
  <si>
    <t>ACCIONES JURÍDICAS REALIZADAS POR LA ALCALDÍA</t>
  </si>
  <si>
    <t>DEPENDENCIA</t>
  </si>
  <si>
    <t>FUNCIONARIO</t>
  </si>
  <si>
    <t>NUMERO</t>
  </si>
  <si>
    <t>FECHA DE INGRESO</t>
  </si>
  <si>
    <t>UBICACIÓN</t>
  </si>
  <si>
    <t>TIPO DE ELEMENTO</t>
  </si>
  <si>
    <t>ESTADO DEL ELEMENTO</t>
  </si>
  <si>
    <t>CLASE</t>
  </si>
  <si>
    <t>VALOR HISTÓRICO</t>
  </si>
  <si>
    <t>Tema</t>
  </si>
  <si>
    <t>Fecha máxima para dar inicio a la actividad</t>
  </si>
  <si>
    <r>
      <t xml:space="preserve">Sugerencias sobre los temas institucionales que deberían continuar: </t>
    </r>
    <r>
      <rPr>
        <sz val="8"/>
        <color indexed="8"/>
        <rFont val="Arial"/>
        <family val="2"/>
      </rPr>
      <t xml:space="preserve">en esta parte del informe la administración saliente debe destacar los principales temas institucionales, a los cuales se les debe dar continuidad, argumentando las razones jurídicas y/ o técnicas que soportan esta recomendaciones, alertando especialmente sobre los posibles riesgos o impactos negativos para la entidad sino se acogen tales decisiones. Dentro de los impactos negativos se pueden señalar los relacionados con posibles demandas y/o investigaciones por detrimento patrimonial.
</t>
    </r>
    <r>
      <rPr>
        <sz val="8"/>
        <color indexed="8"/>
        <rFont val="Arial"/>
        <family val="2"/>
      </rPr>
      <t>Algunos ejemplos en este sentido pueden ser renovar en noviembre los contratos de vigilancia y mantenimiento de la entidad, a fin de garantizar el servicio para el buen funcionamiento de la entidad en el año 2016.
Otro tema importante puede ser el listado de contratos que presentan inconvenientes y sobre los cuales la actual administración hacer recomendaciones concretas para evitar, en el corto plazo,  demandas en contra de la administración.</t>
    </r>
  </si>
  <si>
    <t>INFORME FINAL DE AUDTORÍA MODALIDAD ESPECIAL A LA CONTRATACIÓN PÚBLICA</t>
  </si>
  <si>
    <t>2.2.1.1.</t>
  </si>
  <si>
    <t>Se aprecia igualmente impacto disciplinario, debido a que no hay evidencia de que la Interventoría haya efectuado ningún tipo de gestión, para que el FDLBU hubiera recuperado los recursos sobrantes derivados de la adquisición de las vacunas que nos ocupan. Hay evidente inobservancia al Estatuto Anticorrupción enmarcado en la Ley 1474 de 2011, en sus artículos 82 al 84.  Las causas que originaron las falencias expresadas en esta observación se fundamentan en la debilidad de los controles internos particularmente los de seguimiento y control, en contravención con lo establecido en la ley 87 de 1993,artículo 2, literales b), d) y g), sin perjuicio de incurrir igualmente en inobservancia en los principios de control fiscal particularmente de economía y eficiencia, puesto que no fueron optimizados a favor de la administración pública los recursos involucrados, pese a haberse adquirido las vacunas a costo menor de lo proyectado en el convenio.  Por lo anteriormente, expuesto se configura un hallazgo administrativo con impacto disciplinario y fiscal en cuantía de $11.006.000.   Los efectos resultantes de este tipo de falencias  se relacionan con pérdidas económicas,  incumplimiento misional, sanciones, entre otras.</t>
  </si>
  <si>
    <t>1. Designar un grupo interdisciplinario de profesionales como integrantes del comité de seguimiento a la ejecución contractual, quienes realizarán sesiones de seguimiento a la ejecución contractual.</t>
  </si>
  <si>
    <t>Contratos con seguimiento/Total de contratos en ejecución durante la vigencia de la acción correctiva.</t>
  </si>
  <si>
    <t>Grupo de Gestion Administrativa y Financiera, Oficina de Planeación local, Oficina Jurídica del FDL-BU, Oficina de Análisis económico del FDLBU.</t>
  </si>
  <si>
    <t>Profesionales integrantes del Comité designado</t>
  </si>
  <si>
    <t>2013/09/01</t>
  </si>
  <si>
    <t>2014/09/01</t>
  </si>
  <si>
    <t>Se ha cumplido el 100% de las acciones propuestas</t>
  </si>
  <si>
    <t>Evidencia de acta del 2 de septiembre de 2013 que designa grupo interdisciplinario de profesionales como integrantes del comité de seguimiento a la ejecución contractual y  actas de seguimiento.</t>
  </si>
  <si>
    <t>1 A. Abierta</t>
  </si>
  <si>
    <t>2.2.2.1.</t>
  </si>
  <si>
    <t>No se evidencia que la Interventoría, haya revisado los costos de la adquisición de la cada una las dosis de las vacuna y se haya pronunciado al respecto. En consecuencia se observa que existe una conducta disciplinaria de conformidad con la  Ley 734 de 2002 al igual que hay inobservancia de la  Ley 1474 de 2011 en sus artículos 82 al 84 relacionados con la responsabilidad de los interventores y supervisores. Transgrede igualmente el literal b) del artículo 2, de la Ley 87 de 1993.  Evidenciándose por tanto Incumplimiento de las obligaciones derivadas del contrato de Interventoría, por los hechos y omisiones, sin perjuicio de que esta falta de control genere posible pérdida de recursos, al no demostrarse ni evidenciarse la ejecución total de las actividades propuestas, sin perjuicio de estar expuesta a sanciones legales, multas, incumplimiento misional entre otras. La ocurrencia de este hecho obedece fundamentalmente a omisiones por parte del interventor que no cumplió en debida forma con la obligación de representar a la administración ante el contratista y consecuentemente realizar todas las acciones de control necesarias para garantizar la adecuada ejecución del contrato objeto de interventoría.</t>
  </si>
  <si>
    <t>2.2.3.1.</t>
  </si>
  <si>
    <t>Teniendo como base la revisión de los documentos aportados por FDLBU, los cálculos efectuados por el equipo auditor y la información recibida en las visitas administrativas efectuadas al hospital y al consultorio odontológico; se pudo establecer, que con el contrato de prestación de servicios No.041-2011 celebrado con el Ortodoncista y el Hospital Chapinero, se realizaron todas las demás actividades establecidas en el Convenio 66-2011, exceptuando la primera etapa referente a la convocatoria e inscripciones.  Por lo anteriormente expuesto, se identifica un hallazgo administrativo con disciplinario y fiscal, debido a las falencias  en la gestión realizada por la Interventoría en atención al contrato No. 070-2011, sin perjuicio de reconocer debilidades en la supervisión del convenio por parte del Fondo de Desarrollo Local. Hay evidente inobservancia en los artículos 82 al 84 del Estatuto Anticorrupción enmarcado en la Ley 1474 de 2011. Así mismo, al configurase un hallazgo con impacto fiscal se transgrede el Artículo 4, numerales 1, 4 y 5 de la Ley 80 de 1993. Por tal razón existió un daño al patrimonio público como lo establece el  Artículo 6 de la Ley 610 del 2000. Las causas que originaron las falencias expresadas en este hallazgo se fundamentan en la debilidad de los controles internos particularmente los de seguimiento y control, en contravención con lo establecido en la Ley 87 de 1993, artículo 2, literales b), d) y g), sin perjuicio de incurrir igualmente en inobservancia en los principios particularmente de economía, transparencia, equidad, eficiencia, puesto que no fueron optimizados a favor de la administración pública los recursos involucrados; no se alcanzaron todas las actividades propuestas; no se realizaron seguimientos que propiciaran el cumplimiento optimo de lo contratado y la comunidad no tuvo criterios claros de ingreso para este tipo de beneficios, sin dejar de reconocer los altos costos que cada tratamiento conllevó, sin que todos los beneficiarios asistieran a controles y en algunos de los casos, se genera incertidumbre respecto de si era residente de la Localidad de Barrios Unidos. Los efectos resultantes de este tipo de falencias se relacionan con pérdidas económicas, incumplimiento misional, inobservancia legal, sanciones, entre otras.  Por lo anteriormente, expuesto se configura un hallazgo administrativo con impacto disciplinario y fiscal en cuantía de $46.472.237.</t>
  </si>
  <si>
    <t>Evidencia de acta del 2 de septiembre de 2013,  que designa grupo interdisciplinario de profesionales como integrantes del comité de seguimiento a la ejecución contractual y  actas de seguimiento que reposan en el archivo de planeaciòn.</t>
  </si>
  <si>
    <t>2.2.4.1.</t>
  </si>
  <si>
    <t>Se observa que existe una posible falta disciplinaria de conformidad con la  Ley 734 de 2002 igualmente hay inobservancia en los artículos 82 al 84 a la Ley 1474 de 2011 relacionada con la responsabilidad de los interventores, a la par, hay transgresión con el literal b) del artículo 2, de la Ley 87 de 1993 que busca: “Garantizar la eficacia, eficiencia y economía en todas las operaciones promoviendo y facilitando la correcta ejecución de funciones”. Evidenciándose por tanto, incumplimiento de las obligaciones derivadas del contrato de Interventoría, por los hechos y omisiones, sin perjuicio de que esta falta de control genere posible pérdida de recursos, al no demostrarse ni evidenciarse la ejecución total de las actividades propuestas, sin perjuicio de estar expuesta a sanciones legales, a incumplimiento funcional, multas, entre otros efectos.</t>
  </si>
  <si>
    <t>Evidencia de acta que designa grupo interdisciplinario de profesionales como integrantes del comité de seguimiento a la ejecución contractual y  actas de seguimiento.</t>
  </si>
  <si>
    <t>2.2.5.1.</t>
  </si>
  <si>
    <t>Este Organismo de Control Fiscal precisa el cuidado que debe tenerse en la  ejecución de las obligaciones pactadas en los contratos y convenios, así como los soportes que originan tales obligaciones ya que estos deben estar acordes con  el desarrollo del mismo y  deben corresponder al convenio como tal, pues la carencia de un control adecuado y mecanismos que permitan el seguimiento continuo de las actividades pactadas, generan inconsistencias como las anteriormente descritas. De otro lado, el inadecuado archivo de los documentos en las carpetas del convenio obedece a las falencias de los controles de archivo y salvaguarda de documentos al igual que a la falta de coordinación entre las áreas involucradas en el proceso de archivo y recepción de documentos al no mostrarse de manera cronológica la ejecución del convenio, circunstancia que podría desencadenar en pérdida de documentos, irregularidades en el manejo de la información, sanciones etc., además que se reflejó en el impedimento que tuvo este organismo de control para comprobar el total cumplimiento de las actividades descritas en los estudios previos los cuales hacen parte de la ejecución del Convenio. Lo anteriormente expuesto conduce a que se identifique un hallazgo administrativo con posible impacto disciplinario por el incumpliendo a lo establecido en los artículos 83  y 84 “Supervisión e interventoría contractual” y “facultades y deberes de los supervisores y los interventores” de la ley 1474 de 2011. Así como también existe contravención a la Ley 87 de 1993 artículo 2°, literal B.</t>
  </si>
  <si>
    <t>1. Se realizará una inducción a los interventores, supervisores y ejecutores al inicio de cada contrato con el fin de dar los lineamientos archivisticos  y coordinar la presentación de los informes de acuerdo al procedimiento  de gestión documentol y al instructivo de la conformacion de expediente del contrato . 2. Se realizarán seguimientos al archivo de gestión de la oficina juridica del Fondo de Desarrollo Local  por parte de la oficina de Gestion Documental del Fondo con el fin de generar el control del archivo y salvaguarda del mismo.</t>
  </si>
  <si>
    <t>1. No. de interventores, supervisores y ejecutores que reciben inducción / No. de interventores, supervisores y ejecutores que inician contrato. 2. Tres seguimientos por cada expediente.</t>
  </si>
  <si>
    <t>Grupo de Gestion Administrativa y Financiera</t>
  </si>
  <si>
    <t>supervisores y Oficina de Gestion Documental del FDLBU.</t>
  </si>
  <si>
    <t>Se verifica que se llevó a cabo inducción a los supervisores, interventores  y contratistas según acta del  13-de Abril de 2014   Se evidencia capacitación en gestión documental a los supervisores e interventores el 3 y 25 de abril del 2014.</t>
  </si>
  <si>
    <t>Informe Final de auditoría Modalidad Regular PAD 2014</t>
  </si>
  <si>
    <t>2.1.1.1. Hallazgo Administrativo</t>
  </si>
  <si>
    <t>Convenio de Asociacion 65/2013, La omisión de verificar las actividades por parte de la Administración, así como la asignación de responsables en el colegio citado, generó caos en la información e ineficacia en la destinación de los recursos públicos, así como un efecto negativo en la ejecución del contrato al no existir los controles necesarios por parte de la Administración Local, Supervisión e Interventoría que garanticen la correcta inversión. No es posible que quienes son los responsables de un grupo de jóvenes estudiantes, no tengan idea de las actividades que hizo el aquí contratista dentro de los salones con los estudiantes.</t>
  </si>
  <si>
    <t>Realizar dos capacitaciones al año  a los supervisores e interventores, Haciendo enfasis en la forma de como se debe verificay soportar  las obligaciones a cargo del los contratistas.</t>
  </si>
  <si>
    <t>Capacitaciones ejecutadas/ Reuniones de Seguimiento programadas</t>
  </si>
  <si>
    <t>Coordinacion Administrativa y Financiera</t>
  </si>
  <si>
    <t>Coordinador Administrativo y Financiero</t>
  </si>
  <si>
    <t>2015/08/31</t>
  </si>
  <si>
    <t>Se llevòa a cabo capacitaciòn sobre las obligaciones y responsabilidades del ejercicio de la supervisión y la interventoría. el 18 de septiembre de 2014 y 15 de diciembre de 2014</t>
  </si>
  <si>
    <t>2.1.2.1. Hallazgo Administrativo</t>
  </si>
  <si>
    <t>Convenio de Asociacion 62 de 2013.La omisión por parte de la administración, interventoria y supervisión generó incumplimiento en la selección objetiva de los jovenes viajeros, dado que superan en 10 el numero de cupos por medio de la cofinanciación que no fue aprobada en documento alguno , lo cual cambia las condiciones de los estudios previos</t>
  </si>
  <si>
    <t>Realizar dos capacitaciones al año  a los supervisores e interventores, Haciendo enfasis en la forma de como se debe rerificay soportar  las obligaciones a cargo del los contratistas.</t>
  </si>
  <si>
    <t>No de revisiones realizadas/ No de contratos celebrados</t>
  </si>
  <si>
    <t>Supervisor e Interventor</t>
  </si>
  <si>
    <t>En la evaluación realizada sobre la base de datos de los expedicionarios, se tomó como parámetro la edad (14-16 años) , que circunstancias que en algunos casos no fue tenida en cuenta dado que algunos casos superan el limite acordado en los estudios anteriores a la contratación y en posteriores actas suscritas por las partes,</t>
  </si>
  <si>
    <t>2.1.3.1. Hallazgo administrativo con alcances disciplinarios</t>
  </si>
  <si>
    <t>Convenio 63 de 2013:  se destinaron dineros de un contrato para otro, sin existir  autorización expresa, no se observa en la ejecución del contrato un verdadero control por cuenta de la administración local, interventoria y supervisión que garantice el correcto direccionamiento al momento de seleccionar los beneficiarios</t>
  </si>
  <si>
    <t>Realizar dos capacitaciones al año  a los supervisores, interventores, abogados del Fondo de desarrollo, miembros del Comité de Contratacion, Haciendo enfasis en la forma de como se deben  tramitar las modificaciones contractuales,  y ademas como verificay soportar  las obligaciones a cargo del los contratistas.</t>
  </si>
  <si>
    <t>2.1.4.1. Hallazgo administrativo con alcance disciplinario</t>
  </si>
  <si>
    <t>Convenio 63 de 2013, Se denota por parte del interventor falencias en su responsabilidad para ejercer la vigilancia y control de la ejecución.</t>
  </si>
  <si>
    <t>Se llevòa a cabo capacitaciòn sobre las obligaciones y responsabilidades del ejercicio de la supervisión y la interventoría. el 18 de septiembre de 2018</t>
  </si>
  <si>
    <t>2.1.5.1.   Hallazgo administrativo con alcance disciplinario</t>
  </si>
  <si>
    <t>Revisadas las carpetas contentivas del contrato con 287 folios a la fecha, no se pudo establecer el cumplimiento de lo indicado por la Alcaldia Mayor de Bogota, en los decretos 054 del 07 de marzo de 2008</t>
  </si>
  <si>
    <t>Para cada uno los procesos contractuales que conlleven   impresión de piezas comunicacionales, realizar las  correspondientes solicitudes a la Imprenta Distrital para determinar la viabilidad o responsable de la elaboraciòn del material requerido.</t>
  </si>
  <si>
    <t>Solicitudes realizadas/solicitudes requeridas</t>
  </si>
  <si>
    <t>Coordinación administrativa y financiera</t>
  </si>
  <si>
    <t>Profesionales de  prensa y Comunicaciòn</t>
  </si>
  <si>
    <t>Se ha cumplido el  100% de las acciones propuestas</t>
  </si>
  <si>
    <t>Se consultò a la Imprenta Distrital para adelantar procesos de impresiòn del perìodico "Unidos Informados", suministro de materiales y prodedimiento a seguir Of 20151200016431 10-feb-15 a lo cual contestò q no tenìa los suministro y la Alcaldìa debe aportarlos bajo presupuesto asignado. Of 201512201226-2</t>
  </si>
  <si>
    <t>2.5.6.2. Hallazgo administrativo</t>
  </si>
  <si>
    <t>Se comprobó, que la activación de terminales no está protegida por medio de passwords, tampoco  se tienen procedimientos alternos para usar en casos de caídas por largo tiempo en procesos en línea.  Se evidenció igualmente, que dentro de los controles de proceso no existe separación de las tareas durante el ciclo de procesamiento, tales como: generación, entrada, procesamiento y distribución de los datos.</t>
  </si>
  <si>
    <t>Realizar  dos actividades de socializacion  a los funcionarios y contratistas, el procedimiento correcto,  para que realicen la actulizacion de los paswords en cada aplicativo.</t>
  </si>
  <si>
    <t>Numero de socilizaciones realizada/numero de socializaciones programadas.</t>
  </si>
  <si>
    <t>Ing sistemas (RED) Profesional Administrativo</t>
  </si>
  <si>
    <t>2014/09/06</t>
  </si>
  <si>
    <t>El 4 de junio de 2015, se dictò capacitaciòn para cambio de Password en la Alcaldia Barrios Unidos. ;e,oarndo 201551220004933</t>
  </si>
  <si>
    <t>Informe Final Modalidad Especial PAD 2014- Carlos Alberto Pinzón Molina</t>
  </si>
  <si>
    <t>2.1.1. Hallazgo Administrativo</t>
  </si>
  <si>
    <t>2.1.1. Hallazgo Administrativo. Contrato 100 de 2010.. No contiene la carpeta del contrato los siguientes documentos: Relación del personal de la nómina efectivamente utilizada, con los respectivos cargos salarios y deducciones parafiscales. Pese a comprobarse el objeto contractual, en los Informes financieros generados por el contratista, no aparecen la totalidad de evidencias de pagos a proveedores que permitan identificar si estos desembolsos se hicieron teniendo presentes las deducciones tributarias que proceden para estos casos. No se evidencia en la carpeta seguimiento por parte de la supervisión del contrato ni se registra quién actúa como tal.</t>
  </si>
  <si>
    <t>Dar estricto cumplimiento a los lineamientos de Gestión Documental, verificando la existencia en todos los expedientes contractuales de los siguientes documentos: 1. Designación de Apoyo a la Supervisión; en el caso de contratos con interventoría incluir la designación del supervisor al contrato de interventoría. 2. Informes financieros con corte a cada periodo de pago. 3. Relación de personal de nómina y contratado con cargo a los recursos del contrato.</t>
  </si>
  <si>
    <t>Total contratos suscritos por el FDLBU con lista de chequeo donde se evidencie el archivo de los anteriores documentos / Total contratos suscritos por el FDLBU</t>
  </si>
  <si>
    <t>Coordinación  Administrativa y Financiera</t>
  </si>
  <si>
    <t>Interventores / Supervisores de Apoyo / Archivo</t>
  </si>
  <si>
    <t>2014/10/30</t>
  </si>
  <si>
    <t>2015/10/30</t>
  </si>
  <si>
    <t>Según acta de 28/11/2014  se hizo revisiòn del 100% de los expedientes verificando la designaciòn de apoyo a la supervisiòn.  En el área de contrataciones se implementó formato que permite el seguimiento constante de todos los expedientes para verificar con base en lista de chequeo la pertinencia documental y su integridad.</t>
  </si>
  <si>
    <t>Informe Final auditoría modalidad regular pad 2015</t>
  </si>
  <si>
    <t>2.1. Factor Control Fiscal Interno</t>
  </si>
  <si>
    <t>2.1.1 Hallazgo administrativo</t>
  </si>
  <si>
    <t>Actualizar la información valorada como deficitaria por parte del grupo auditor. comunicar a la Dirección de Planeación y sistemas de información de la Secretaría Distrital de Gobierno y a la Secretaría General de la Alcaldía mayor las dificultades presentadas en el informe a fin de que sean subsanadas las observaciones presentadas de acuerdo con la competencia de cada entidad.</t>
  </si>
  <si>
    <t>Actualizaciones realizadas/Actualizaciones requeridas</t>
  </si>
  <si>
    <t>Despacho Alcalde local / Grupo administrativo y financiero</t>
  </si>
  <si>
    <t>Profesional responsable de la página web de la Alcaldía local</t>
  </si>
  <si>
    <t>Informe Final de auditoría Modalidad Especial PAD 2014</t>
  </si>
  <si>
    <t>2.2</t>
  </si>
  <si>
    <t>No se evidencian en las carpetas correspondientes los actos administrativos relacionados a la terminación y liquidación de este compromiso, después de 6 meses y 15 días de haber culminado las labores. Tampoco se refleja la presentación del informe final de Interventoria ni la factura correspondiente al mes siete (7) respecto de la ejecución de la Aceptación de la Oferta, evidenciándose que el último pago efectuado por el FDLBU a la contratista se realizó 1 de octubre del 2013La presunta incidencia disciplinaria está determinada por el incumplimiento a lo prescrito en los lineamientos inicialmente definidos, en los estudios previos y en el contrato suscrito por el FDLBU y el Hospital de Chapinero E.S.E., específicamente en lo que a recurso humano requerido se refiere, a la disponibilidad del tiempo necesario y las actividades a desempeñar.</t>
  </si>
  <si>
    <t>1. Liquidar los contratos dentro de los términos establecidos en las normas para el efecto. 2. 1. Realizar dos (2) capacitaciones sobre las obligaciones y responsabilidades del ejercicio de la supervisión y la interventoría.</t>
  </si>
  <si>
    <t>100% Contratos liquidados en cumplimiento del término legal.</t>
  </si>
  <si>
    <t>Oficina Jurídica F.D.L. (Contratación)</t>
  </si>
  <si>
    <t>Funcionario Oficina Jurídica F.D.L. (Contratación)</t>
  </si>
  <si>
    <t>2014/04/07</t>
  </si>
  <si>
    <t>2015/04/07</t>
  </si>
  <si>
    <t>1)El 18 de Septiembre 2014 se llevo a cabo capacitaciòn  sobre las obligaciones y responsabilidades del ejercicio de la supervisión y la interventoría. 2)  El 7 de noviembre se realizo seguimiento a los contratos terminados en el año 2011/2012 y 2013, verificando que se hayan liquidado en las fechas de ley.    2)El 11 de junio de 2015 memo 20151220005113 se citò y capacitò a supervisores e interventores Ver acta de asistencia carpeta comunicaciones enviadas SIGD</t>
  </si>
  <si>
    <t>Informe Final Modalidad Especial. PAD 2014</t>
  </si>
  <si>
    <t>2. Resultados de la Auditoría</t>
  </si>
  <si>
    <t>2.3. Hallazgo Administrativo. CPS 90 de 2013. Hogares Sí a la Vida. Los documentos que constituyen la carpeta que soporta las actuaciones contractuales, deben estar completos y reflejar toda la gestión tanto del FDLBU como la aportada por el contratista, y entregarse de manera oportuna al organismo de control, a fin de evitar la obstrucción al ejercicio fiscalizador.</t>
  </si>
  <si>
    <t>Elaborar y socializar directriz, reiterando el trámite de archivo de documentos en carpetas contractuales.</t>
  </si>
  <si>
    <t>Directriz realizada y socializada</t>
  </si>
  <si>
    <t>Despacho Alcalde local / Grupo de Gestión Administrativo y Financiero</t>
  </si>
  <si>
    <t>Alcalde (sa) Local. Coordinador del Grupo de Gestión Administrativo y Financiero</t>
  </si>
  <si>
    <t>2015/01/02</t>
  </si>
  <si>
    <t>2015/12/31</t>
  </si>
  <si>
    <t>Mediante Circular Nª001 del 28 de julio de 2015 Mem 20151220007343 se ratificaron normas vigentes en ejecuciòn contractual, legalizaciòn de cuentas, reglamento a supervisores e interventores obligaciones de contratistas, procedimiento de control documental y relaciòn normativa en el seguimiento de la ejecucion contractual.</t>
  </si>
  <si>
    <t>2.4. Hallazgo Administrativo. CPS 112 de 2012. Nohora María Rodríguez Reyes. Un procedimiento administrativo como es el último pago, no puede comprometer cuatro meses y por ende, se aprecia la negligencia en el suministro de la información</t>
  </si>
  <si>
    <t>Elaborar y socializar un formato para la presentación del informe de ejecución por parte de los contratistas.</t>
  </si>
  <si>
    <t>Formato elaborado y socializado</t>
  </si>
  <si>
    <t>Coordinador del Grupo de Gestión Administrativo y Financiero / Profesionales de Planeación / Supervisores e Interventores</t>
  </si>
  <si>
    <t>2014/07/15</t>
  </si>
  <si>
    <t>2.3 Gestión contractual</t>
  </si>
  <si>
    <t>2.3.4. Hallazgo adminitrativo</t>
  </si>
  <si>
    <t>Realizar una capacitación y comunicar a través de memorando las responsabilidades y alcances sobre el ejercicio de supervisión e interventoría a todos los responsables de seguimiento a la ejecución contractual</t>
  </si>
  <si>
    <t>Capacitacion realizada/Capacitacion programada. Memorando realizado/Memorando propuesto</t>
  </si>
  <si>
    <t>Despacho Alcalde local / Grupo de gestión administrativo y finaciero</t>
  </si>
  <si>
    <t>El 11 de junio de 2015 memo 20151220005113 se citò y capacitò a supervisores e interventores Ver acta de asistencia carpeta comunicaciones enviadas SIGD</t>
  </si>
  <si>
    <t>2.3.5. Hallazgo adminitrativo</t>
  </si>
  <si>
    <t>Realizar una capacitación y comunicar a través de memorando las responsabilidades y alcances sobre el ejercicio de supervisión e interventoría a todos los responsables de seguimiento a la ejecución contractual. Asegurar el cumplimiento de los criterios de calidad definidos en los documentos contractuales en particular las pólizas que aseguran la calidad y estabilidad en los contratos de obra pública realizados por parte del FDL</t>
  </si>
  <si>
    <t>Según acta de 28/11/2014  se hizo revisiòn del 100% de los expedientes verificando la designaciòn de apoyo a la supervisiòn Mediante Circular Nª001 del 28 de julio de 2015 Mem 20151220007343 se ratificaron normas vigentes en ejecuciòn contractual, legalizaciòn de cuentas, reglamento a supervisores e interventores obligaciones de contratistas, procedimiento de control documental y relaciòn normativa en el seguimiento de la ejecucion contractual.</t>
  </si>
  <si>
    <t>2.2.1. Hallazgo Administrativo</t>
  </si>
  <si>
    <t>2.2.1. Contrato 99 de 2010. Hallazgo Administrativo. . No contiene la carpeta del contrato los siguientes documentos: Seguimiento por parte de la supervisión del contrato, ni se registra quién actúa como tal. No se evidencian soportes que identifiquen las vinculaciones en nómina por parte del contratista. Aparece un folio denominado “personal propuesto”, sin embargo, no figura ningún documento que soporte este ítem.</t>
  </si>
  <si>
    <t>2.3.1 Hallazgo Administrativo</t>
  </si>
  <si>
    <t>2.3.1. Contrato 66 de 2011, Hallazgo administrativo. No contienen las carpetas la ficha EBI respectiva. No aparece la nómina con la que trabajó el contratista. No aparecen certificado de disponibilidad presupuestal del 2012 ni del registro presupuestal que reemplacen los inicialmente generados en el 2011. Contiene un informe financiero del periodo del 12 de febrero al 11 de marzo de 2012, firmado únicamente por el Representante legal sin soportes. Aunque se evidencia cumplimiento contractual, no aparecen la totalidad de las cuentas de cobro y/o facturas de los proveedores para identificar si todos los pagos se realizaron teniendo presente las deducciones fiscales y parafiscales correspondientes.</t>
  </si>
  <si>
    <t>Dar estricto cumplimiento a los lineamientos de Gestión Documental, verificando la existencia en todos los expedientes contractuales de los siguientes documentos: 1. Ficha EBI. 2.  Relación de personal de nómina y contratado con cargo a los recursos del contrato. 3. Registros Presupuestales actualizados por cambi0 de vigencia.</t>
  </si>
  <si>
    <t>2.4.1. Hallazgo Administrativo</t>
  </si>
  <si>
    <t>2.4.1. Contrato 66 de 2013. Los siguientes documentos no fueron encontrados en las carpetas contentivas del contrato: Del proyecto 1074 no aparece la ficha EBI respectiva para determinar y precisar las variables que la constituyen. Solo aparece ficha EBI que afecta el proyecto 1066. No aparece en las carpetas el Decreto de nombramiento y acta de posesión del Representante Legal, tampoco figuran la cédula de ciudadanía ni la dirección. No se evidencia en la carpeta seguimiento por parte de la supervisión del contrato ni se registra quién actúa como tal.</t>
  </si>
  <si>
    <t>Dar estricto cumplimiento a los lineamientos de Gestión Documental, verificando la existencia en todos los expedientes contractuales de los siguientes documentos: 1. Ficha EBI. 2.  Decreto de Nombramiento y Acta de Posesión del ordenador del gasto. 3. Evidencias de seguimiento del Interventor y/o supervisor del contrato, según corresponda.</t>
  </si>
  <si>
    <t xml:space="preserve">2.5. Factor Planes, programas y proyectos – Evaluación al Plan de desarrollo local
</t>
  </si>
  <si>
    <t>2.5.1 Hallazgo administrativo con incidencia disciplinaria</t>
  </si>
  <si>
    <t>Ejecutar un porcentaje superior al 50% de las metas de Plan propuestas para la vigencia 2015</t>
  </si>
  <si>
    <t>Ejecución realizada /Ejecución proyectada</t>
  </si>
  <si>
    <t>INFORME FINAL  VISITA FISCAL , AUDITORIA MODALIDAD ESPECIAL PAD</t>
  </si>
  <si>
    <t>2.18</t>
  </si>
  <si>
    <t>PARA PROTEGER Y SALVAGUARDAR LOS EXPEDIENTES NO EXISTEN NIVELES DE RESPONSABILIDAD DEFINIDOS EN NINGUN SERVIDOR EN PARTICULAR</t>
  </si>
  <si>
    <t>1, SE ESTABLECERÁ EL COMPROMISO DE PRTEGER Y SALVAGUARDAR LOS EXPEDIENTES  A LOS SERVIDORES DEL ÁREA</t>
  </si>
  <si>
    <t>EFICIENCIA:</t>
  </si>
  <si>
    <t>ALCALDE LOCAL-COORDINACION JURIDICA-ASESORIA OBRAS</t>
  </si>
  <si>
    <t>2013/12/16</t>
  </si>
  <si>
    <t>2014/12/31</t>
  </si>
  <si>
    <t>Según acta del 3 de abril de 2014  se llevò a cabo reuniòn donde se establecieron compromisos puntuales con cada uno de los servidores.</t>
  </si>
  <si>
    <t>2.3.2 Hallazgo administrativo</t>
  </si>
  <si>
    <t>Realizar una revisión mensual al contenido de las carpetas únicas de contrato a fin de que se cumpla con rigurosidad la disposición de todos los documentos que integran cada una de las etapas del proceso contractual</t>
  </si>
  <si>
    <t>Revisiones realizadas/12 revisiones propuestas.</t>
  </si>
  <si>
    <t>Grupo de gestión documental</t>
  </si>
  <si>
    <t>2.3.3. Hallazgo adminitrativo</t>
  </si>
  <si>
    <t>Determinar en el acta de entrega, la responsabilidad de los usuarios finales de realizar el mantenimiento de los bienes de tal forma que se garantice su correcto funcionamiento. Realizar por lo menos dos (2) visitas de verificación por parte de personal designado por el Alcalde (as) local.</t>
  </si>
  <si>
    <t>Actas de entrega entregadas con la determinación/Total actas de entrega.  Visitas realizadas/visitas propuestas</t>
  </si>
  <si>
    <t>2.4.2.2.1. Hallazgo administrativo</t>
  </si>
  <si>
    <t>La causa de esta falencia tiene que ver con la debilidad en los controles internos y de calidad en la generación de la información.  Los riesgos asociados a este tipo de irregularidades tienen que ver con la toma de decisiones desacertada, sanciones, debilidad en el monitoreo y seguimiento, entre otras.</t>
  </si>
  <si>
    <t>Se establecerá un punto de control final anterior a la alimentación del aplicativo SIVICOF</t>
  </si>
  <si>
    <t>Reportes revisados / Reportes remitidos</t>
  </si>
  <si>
    <t>Coordinador administrativo y financiero</t>
  </si>
  <si>
    <t>2014/08/15</t>
  </si>
  <si>
    <t>Mediante Memorando 20151220011403 del 20 de noviembre de 2015, se impartieron instrucciones sobre la necesidad de revisar y validar la información de manera previa a su reporte.  Aspecto que debe quedar documentado en actas de revisiòn periódicas por parte de los dueños de la información.</t>
  </si>
  <si>
    <t>2.4.2.3.1. Hallazgo administrativo</t>
  </si>
  <si>
    <t>Las causas que originan estas falencias se traducen en toma de decisiones inoportunas, falta de controles de seguimiento, entre otras actuaciones administrativas.  Los riesgos asociados a esta circunstancia se relacionan con incumplimiento de objetivos previstos durante la vigencia, pérdidas económicas, sanciones legales, ineficacia e ineficiencia en las actuaciones realizadas, entre otras.</t>
  </si>
  <si>
    <t>Se establecerá un punto de control previo a la alimentación del aplicativo SIVICOF</t>
  </si>
  <si>
    <t>2.4.2.5.1. Hallazgo administrativo</t>
  </si>
  <si>
    <t>La causa de esta falencia tiene que ver con la debilidad en los controles internos y de calidad en la generación de la información. Los riesgos asociados a este tipo de irregularidades tienen que ver con toma de decisiones desacertada, sanciones, debilidad en el monitoreo y seguimiento, entre otras.</t>
  </si>
  <si>
    <t>2.4.2.6.1.Hallazgo administrativo</t>
  </si>
  <si>
    <t>En consecuencia, considera este equipo auditor, que el diligenciamiento de estos formatos es una labor que conlleva de manera responsable aportar la información que efectivamente conduzca al análisis de datos, a la proyección de tendencias y al estudio de evolución histórica del consumo de la energía del FDLBU para que con base en ello, se tomen decisiones acertadas y oportunas respecto del uso eficiente de este recurso.</t>
  </si>
  <si>
    <t>2.4.2.7.1. Hallazgo administrativo</t>
  </si>
  <si>
    <t>Lo expresado, contraviene lo establecido en el artículo 2, el literal e) de la Ley 87 de 1993, que a la letra reza: “Asegurar la oportunidad y confiabilidad de la información de sus registros”.  Lo anterior, debido a  las evidentes debilidades en los controles internos y de calidad en la generación de los reportes que sirven de medio y/o de producto final en las diferentes actuaciones administrativas, cuyos efectos para el FDLBU se expresan alrededor de la toma de decisiones desacertadas, incumplimiento a lo dispuesto por este organismo de control, sanciones, entre otras.</t>
  </si>
  <si>
    <t>2.4.2.8.1. Hallazgo administrativo</t>
  </si>
  <si>
    <t>En este caso nuevamente se evidencia la precitada inconsistencia como se mencionó respecto del consumo de energía y de agua. Tampoco se expresa para este caso la cantidad de kilogramos de materiales y residuos no convencionales que pretendía el Fondo alcanzar como meta para la vigencia 2013.</t>
  </si>
  <si>
    <t>2.4.2.9.1. Hallazgo administrativo</t>
  </si>
  <si>
    <t>Lo expresado, contraviene lo establecido en el artículo 2, literal e) de la Ley 87 de 1993, que a la letra reza: “Asegurar la oportunidad y confiabilidad de la información de sus registros”. Lo anterior, debido a  las evidentes debilidades en los controles internos y de calidad en la generación de los reportes que sirven de medio y/o de producto final en las diferentes actuaciones administrativas, cuyos efectos para el FDLBU se expresan alrededor de la toma de decisiones desacertadas, incumplimiento a lo dispuesto por este organismo de control, sanciones, entre otras.</t>
  </si>
  <si>
    <t>2.4.2.10.1. Hallazgo administrativo</t>
  </si>
  <si>
    <t>Lo expresado, contraviene lo establecido en el artículo 2, literal e) de la misma norma que a la letra reza: “Asegurar la oportunidad y confiabilidad de la información de sus registros”.  Lo anterior, debido a  las evidentes debilidades en los controles internos y de calidad en la generación de los reportes que sirven de medio y/o de producto final en las diferentes actuaciones administrativas, cuyos efectos para el FDLBU se expresan alrededor de la toma de decisiones desacertadas, incumplimiento a lo dispuesto por este organismo de control, sanciones, entre otras.</t>
  </si>
  <si>
    <t>Según acta de 28/11/2014  se hizo revisiòn del 100% de los expedientes verificando la designaciòn de apoyo a la supervisiòn. Mediante Circular Nª 001,  instructiva se socializò con todo el grupo de la Alcaldia el proceso de ejecuciòn contractual, documentaciòn, legalizaciòn de cuentas para una ejecuciòn y supervisiòn adecuada. Memo 20151220007343.</t>
  </si>
  <si>
    <t>2.14</t>
  </si>
  <si>
    <t>LA OMISION EN EL COBRO DE LAS MULTAS SUCESIVAS OCASIONO UNA PERDIDA PATRIMONIAL AL FDLBU, SIN PERJUICIO DE LAS ACCIONES ADMINISTRATIVAS A QUE HAYA LUGAR, DADA LA OMISION DE UNA VISITA TECNICA DE VERIFICACION DE LA SITUACION DEL PREDIO, POR LA INOBSERVANCIA DEL PROCESO Y DE LOS TERMINOS PARA EL ENVIO DEL EXPEDIENTE PARA EL COBRO COACTIVO DESPUES DE 6 MESES DE QUEJAR EJECUTORIADA LA SANCION COMO MULTA, AUNADO A QUE EL EXPEDIENTE LLEVA MAS DE CINCO AÑOS EN TRAMITE, LO QUE INDICA QUE LA OBLIGACION PRESUNTAMENTE PRESCRIBIO, HACIENDOSE IMPOSIBLE EL PAGO DE LAS MULTAS SUCESIVAS 8 $ 47.702.400)</t>
  </si>
  <si>
    <t>1, SE LLEVARÁ A CABO UNA SESIÓN CON EL GRUPO DE PROFESIONALES DE LA OFICINA ASESORA DE OBRAS A FIN DE UNIFICAR LOS CRITERIOS A LA APLICACIÓN DE LA LEY 388/97 Y 810/2003 Y SE DEJARÁ CONSTANCIA EN ACTA.</t>
  </si>
  <si>
    <t>Se ha cumplido el 100%</t>
  </si>
  <si>
    <t>EXP 002/2006: SEGÚN EJECUCIOINES FISCLAES ESTA EN ACUERDO DE PAGO: MARIA CRISTINA SOTOMAYOR  En la Coordinación Jurídica, se lleva una base de datos, en la cual serevisa a diario el estado, fecha de seguimiento y responsable de cada proceso. Adicionalmente toda las visitas que son presentadas por los arquitectos, deben llevar el visto bueno de la Coordinadora,</t>
  </si>
  <si>
    <t>2.15</t>
  </si>
  <si>
    <t>FALTA DE CONTROLES QUE GARANTICEN  EL CUMPLIMIENTO FUNCIONAL DE LAS ACTUACIONES ADMINISTRATIVAS POR LA DEMORA EN EL TIEMPO DE TRAMITE DE ALGUNAS ACTUACIONES ADMINISTRATIVAS.</t>
  </si>
  <si>
    <t>1, SE REALIZARÁ REVISIÓN PERIODICA A LOS EXPEDIENTES A FIN DE ESTABLECER LA OPORTUNIDAD EN LAS ACTUACIONES POR PARTE DE LA OFICINA DE OBRAS.</t>
  </si>
  <si>
    <t>En la Coordinación Jurídica, se lleva una base de datos, en la cual serevisa a diario el estado, fecha de seguimiento y responsable de cada proceso. Adicionalmente toda las visitas que son presentadas por los arquitectos, deben llevar el visto bueno de la Coordinadora,</t>
  </si>
  <si>
    <t>2.16</t>
  </si>
  <si>
    <t>EL ENTE DE CONTROL EVIDENCIA QUE NO HAY UNIDAD DE CRITERIO EN LA APLICACIÓN DE LAS NORMAS.</t>
  </si>
  <si>
    <t>11, SE LLEVARÁ A CABO UNA SESIÓN CON EL GRUPO DE PROFESIONALES DE LA OFICINA ASESORA DE OBRAS A FIN DE UNIFICAR LOS CRITERIOS A LA APLICACIÓN DE LA LEY 388/97 Y 810/2003 Y SE DEJARÁ CONSTANCIA EN ACTA.</t>
  </si>
  <si>
    <t>Según acta del 3 de abril de 2014  se llevò a cabo reuniòn con el grupo de profesionales con el fin de unificar criterios en la aplicaciòn de la ley.</t>
  </si>
  <si>
    <t>2.21</t>
  </si>
  <si>
    <t>LA INFORMACION REPORTADA POR EL FONDO CON OCASIÓN DE LA VISITA FISICA QUE NOS OCUPA REVISTE ALTOS NIVELES DE INCERTIDUMBRE, ES EL CASO DE LOS LISTADOS ALLEGADOS AL EQUIPO AUDITOR CUYO CONTENIDO DIFIERE DE UN REPORTE A OTRO, DIFICULTANDO SU SEGUIMIENTO Y VIGILANCIA.</t>
  </si>
  <si>
    <t>1, SE IMPARTIRAN INSTRUCCIONES PRECISAR AL GRUPO DE GESTION NORMATIVA Y JURIDICA PARA QUE SE UNIFIQUE LAS BASES DE DATOS EXISTENTES.</t>
  </si>
  <si>
    <t>2013/12/06</t>
  </si>
  <si>
    <t>Según acta del 3 de abril de 2014  se llevò a cabo reuniòn con el grupo de profesionales con el fin de unificar la base de datos de los expedientes</t>
  </si>
  <si>
    <t>2.5.1.1. Hallazgo administrativo</t>
  </si>
  <si>
    <t>El FDL no cuenta con un control de revisión de salidas de la información, esta circunstancia conlleva a que se genere incertidumbre para este organismo de control respecto de la información generada de manera automática.</t>
  </si>
  <si>
    <t>Establecer un control de revision trimestral de las salidas de la informacion.</t>
  </si>
  <si>
    <t>control proyectado /control ejecutado</t>
  </si>
  <si>
    <t>2.5.2.1. Hallazgo administrativo</t>
  </si>
  <si>
    <t>Los riesgos asociados al manejo que tanto el FDLBU como la Secretaría de Gobierno le está dando a la recuperación y reanudación de los servicios de tecnología de información, se relacionan con pérdida parcial y/o total de información, paralización de actividades, mal manejo de información, sanciones, entre otras.</t>
  </si>
  <si>
    <t>Realizar copia de seguridad semanal al servidor FDLBU</t>
  </si>
  <si>
    <t>COPIAS DE SEGURIDA REALIZADA/COPIAS SE SEGURIDAD PROGRAMADAS</t>
  </si>
  <si>
    <t>2014/09/02</t>
  </si>
  <si>
    <t>Mensualmente se realiza Back Up del Servidor de FDLBU y eventualmente cuando el área o usuario lo solicita explícitamente en condiciones especiales.  Todo el archivo reposa en la Oficina de Sistemas y se puede comprobar.</t>
  </si>
  <si>
    <t>2.5.2.2. Hallazgo administrativo</t>
  </si>
  <si>
    <t>Efectuar  semestralmente Capacitaciones  a los usuario en el manejo de copias de seguridad de la informacion</t>
  </si>
  <si>
    <t>Capacitaciones realizadas/Capacitaciones programadas</t>
  </si>
  <si>
    <t>2015/08/15</t>
  </si>
  <si>
    <t>Se ha cumplido el  0% de las acciones propuestas</t>
  </si>
  <si>
    <t>PENDIENTE</t>
  </si>
  <si>
    <t>2.5.3.1. Hallazgo administrativo</t>
  </si>
  <si>
    <t>Los riesgos asociados se relacionan con pérdida parcial y/o total de información, paralización de actividades, mal manejo de información, sanciones, entre otras.</t>
  </si>
  <si>
    <t>1) Elaborar semestralmente inventario de elementos de computo 2) Actualizar  invenatrio semestralmente</t>
  </si>
  <si>
    <t>Actividades realizadas/Actividades programadas</t>
  </si>
  <si>
    <t>Coordinador administrativo y financiero                                                       Ing sistemas (RED) Profesional Administrativo area de almacen</t>
  </si>
  <si>
    <t>2014/09/04</t>
  </si>
  <si>
    <t>Se realizó inventario al  30 de octubre al 100% de los elemnentos a cargo de cada funcionario del FDLBU, archivos suscritos por cada responsable en poder de nla Prof. De Almacén FDLBU CAF</t>
  </si>
  <si>
    <t>2.5.8.1. Hallazgo administrativo</t>
  </si>
  <si>
    <t>Dadas las actuales circunstancias y el sinnúmero de actuaciones relacionadas con las TIC´S realmente se aprecia que es insuficiente una sola persona para garantizar la continuidad de las operaciones y proteger  al FDLBU de los posibles riesgos que lo afecten, máxime si es contratista, por cuanto su permanencia en la entidad depende de las condiciones que surjan para la contratación estatal y en ese sentido hay riesgos de que se paralicen parcialmente las actuaciones informáticas.</t>
  </si>
  <si>
    <t>Para la vigencia 2015 contar con dos personasl  debidamente entrenadas para el apoyo tecnico a Tics.</t>
  </si>
  <si>
    <t>No. De personas requeridas/ No. Personas vinculadas</t>
  </si>
  <si>
    <t>Sistemas</t>
  </si>
  <si>
    <t>2015/01/01</t>
  </si>
  <si>
    <t>2.9.1.1. Hallazgo administrativo</t>
  </si>
  <si>
    <t>2.9.1 Avances y Anticipos Entregados:Cuenta 142013 Avances y  Anticipos Entregados, a diciembre 31 de 2013,  presenta un saldo de $1.242.869.117, equivalentes al 3.99%, dentro del total de los activos,  que corresponde principalmente a contratos  de obras. Analizada esta cuenta  se evidencia que refleja saldos pendientes de legalizar mayores de 360 días, lo que indica que la administración se encuentra en mora de presentar su legalización de estos dineros entregados, en la cual  por su antigüedad  hace que esta cuenta  presente incertidumbres en sus saldos, tal como se discrimina en el cuadro siguiente.</t>
  </si>
  <si>
    <t>Revisar la cuenta de anticipos y hacer seguimiento de aquellos anticipos que tengan mas de 360 dias, soportando las causas por las cuales no se han legalizado.</t>
  </si>
  <si>
    <t>Total anticipos girados/Total anticipos legalizados.</t>
  </si>
  <si>
    <t>Abogado FDLBU- Contador FDLBU</t>
  </si>
  <si>
    <t>El 21 de agosto de 2015, se reunioron en la CAF Abogado del DFDELBU, Contadora y Coordinador Administrativo, acompañamiento SIGD para evaluar el anticipo a Contraloria y se decide  reclasificarlo y llevar como Otros Deudores acorde con su naturaleza y condiciones de cobro.</t>
  </si>
  <si>
    <t>2.9.2.1. Hallazgo administrativo</t>
  </si>
  <si>
    <t>2.9.2.1 Hallazgo administrativo: Se clasificaron elementos en la Subcuenta “Otros”  Maquinaria y Equipo Código 165590 el  valor de $40.798.512 equivalentes al 41%, dentro de la Cuenta de Maquinaria y Equipo, porcentaje que superó el 5% tope máximo permitido para contabilizar elementos en la cuenta “Otros”</t>
  </si>
  <si>
    <t>1,Revisar  las cuentas que conforman la subcuenta Otros que no superen el 5% del valor total de la cuenta. 2,En lo posible solicitar Al Comité de Clasificación y Parametrización de Catalogos de Inventarios de la Secretaria de Gobierno, para análisis y reclasificación, si es el caso, o en su defecto realizar las respectivas aclaraciones en las notas a los estados contables.</t>
  </si>
  <si>
    <t>1) Cuentas  Otros que superen el 5% del total de la cuenta revisadas/ Total cuentas contables Otros</t>
  </si>
  <si>
    <t>Contabilidad Almacén</t>
  </si>
  <si>
    <t>Revisiòn de  las cuentas que conforman la subcuenta Otros, verificando que no supere el 5% del valor total de la cuenta. 2,Segun acta del 7 de octubre de 2014, se solicto al Comité de Clasificación y Parametrización de Catalogos de Inventarios de la Secretaria de Gobierno, para análisis y reclasificación, realizando las respectivas aclaraciones en las notas a los estados contables.  Mensualmente se hace seguimiento año 2015.</t>
  </si>
  <si>
    <t>2.9.3.1. Hallazgo administrativo</t>
  </si>
  <si>
    <t>2.9.3.1 Hallazgo administrativo: En la cuenta de Propiedad  Planta y Equipo no Explotado (Devolutivos inservibles en Bodega)  Códigos:163700  con corte a 31 de diciembre de 2013,  se registraron valores por  $96.364,000 equivalentes al  0.31%  dentro del total de los activos.</t>
  </si>
  <si>
    <t>Cumplimiento de lo establecido en el numeral 5.6.2.1. Procedimiento Administrativo, de la Resolucion 01 de 2001 para el manejo de bienes en el Distrito Capital. Una vez realizado el procedmiento administrativo soportado en los documentos soportes de la entrega fisica, se elaborarán los registros correspondientes a la salida definitiva en el Almacén- Modulo SAI  el cual alimenta de manera automatica en el sistema LIMAY de  contabilidad.</t>
  </si>
  <si>
    <t>Total bienes dados de baja/ Registro en aplicativos SAI y LIMAY.</t>
  </si>
  <si>
    <t>Mensualmente se realiza el cargue  al aplicativo por el 100% de las bajas en SAI y LIMAY.</t>
  </si>
  <si>
    <t>Auditoria Modalidad de Desempeño</t>
  </si>
  <si>
    <t>3.1Observación administrativa por falta de reporte de actividades</t>
  </si>
  <si>
    <t xml:space="preserve">Es procedente, que con toda la normatividad que obliga a las entidades a implementar sistemas integrales de gestión, incluidos los de información (reportes) y archivo y almacenamiento documental adecuados, se acate por parte del FDLBU la política que en este sentido, tiene definida la Secretaría de Gobierno, la cual se comprobó estar debidamente adoptada y socializada, </t>
  </si>
  <si>
    <t>3.2Observación administrativa, por imprecisiones en información reportada</t>
  </si>
  <si>
    <t xml:space="preserve">3.3Observación administrativa por falta de precisión en la definición de actividades. </t>
  </si>
  <si>
    <t>Revisar las obligaciones contractuales para reducirlas a aquellas que cumplen conb el objetivo y promover su modificación.- Elaborar las actas de las audiencias públicas que sean requeridas de conformidad con el estatuto general de contratación</t>
  </si>
  <si>
    <t>Contratos Revisados y modificados</t>
  </si>
  <si>
    <t>3.4Observación administrativa por reportar información incompleta de actividades</t>
  </si>
  <si>
    <t>3.5 Observación Administrativa, por no acatar las designaciones de supervisión contractual.</t>
  </si>
  <si>
    <t>3.6 Observación Administrativa por omisión en la relación y soporte de actividades e imprecisiones en las fechas reportadas</t>
  </si>
  <si>
    <t>Informe final de auditoría de desempeño Código 170</t>
  </si>
  <si>
    <t>3.1.1. Hallazgo administrativo con presunta incidencia disciplinaria</t>
  </si>
  <si>
    <t>Se registra una destinación total de gastos administrativos por $3.342.600.oo. (Ver folio 14 – estudios previos), de suerte que para cada uno de los tres (3) cursos programados y ejecutados, se designaron $1.114.200.oo (folio 19, 182, 314 y 315 del expediente contractual), los cuales se clasifican así: Papelería Revisión y elaboración de documentos, registros y bases de datos. “Seguros: Garantía única de cumplimiento, póliza de accidentes personales para los cursos que así lo requieran”, (resaltado y subrayado fuera de texto). Sin embargo, en ningún momento se precisan las cuantías puntuales de los ítems precitados, impidiendo su seguimiento y comprobación. Revisada la carpeta contentiva de los soportes puestos a disposición de la Contraloría, no hay evidencia que sustente los gastos administrativos, a fin de comprobar la destinación específica de $3.342.600.oo, ni se aprecia que en este sentido, haya sido liberado valor alguno a favor del FDLBU por falta de ejecución</t>
  </si>
  <si>
    <t>1. Realizar una jornada de inducción a los supervisores e interventores sobre verificación de informes de actividades de sus contratados. 2. Socializar los contenidos del Manual de supervisión e interventoría para los Fondos de desarrollo local.</t>
  </si>
  <si>
    <t>1. Jornada de inducción realizada al 100% de supervisores vinculados. 2. Socialización de obligaciones contenidas en el manual de supervisión e interventoría para los Fondos de desarrollo local.</t>
  </si>
  <si>
    <t>Despacho Alcalde local / Grupo de gestión administrativo y financiero</t>
  </si>
  <si>
    <t>2015/11/05</t>
  </si>
  <si>
    <t>2016/06/10</t>
  </si>
  <si>
    <t>Informe final Visita de control fiscal Código 574 - Evaluación contrato de obra pública No. 059 de 2014 y contrato de interventoría No. 072 de 2014</t>
  </si>
  <si>
    <t>3.1. Observación administrativa con presunta incidencia disciplinaria</t>
  </si>
  <si>
    <t>Una vez expuesto en los literales anteriores en los cuales se puede concluir que como consecuencia de la ejecución de las obras desarrolladas en cumplimiento del objeto del contrato de obra No. 059 de 2014 se efectuaron mayores valores pagados por diferencias en las cantidades de obra, que serán de ducidos al momento de la liquidación del contrato, la Contraloría configura un hallazgo administrativo con presunta incidencia disciplinaria.</t>
  </si>
  <si>
    <t>1. Para el contrato observado 059 de 2014, se procederá a efectuar los descuentos identificados como mayor valor pagado al momento de la liquidación del mismo.
2. Se informará por oficio al interventorlo observado por parte de la Contraloría en el informe final y se indicará la responsabilidad de la interventoría en relación con su ejercicio de control hacia el futuro.
3. La administración local buscará hacia el futuro reducir el riesgo de ocurrencia de lo observado realizando actividades de carater informativo sobre la responsabilidad en el ejercicio de interventoría y los alcances del mismo dirigidas a interventores y supervisores y realizará revisión periodica de parte de la supervisión e interventoría en los contratos de obra sobre los aspectos observados.</t>
  </si>
  <si>
    <t>1. Descuentos realizados sobre la identificación de mayores valores pagados.
2. Comunicación notificada al interventor sobre las situaciones observadas.
3. Capacitación realizada/capacitación propuesta.
4. Seguimientos realizados/seguimientos propuestos.</t>
  </si>
  <si>
    <t>FILA_70</t>
  </si>
  <si>
    <t>FILA_80</t>
  </si>
  <si>
    <t>FILA_90</t>
  </si>
  <si>
    <t>FILA_100</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</si>
  <si>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</si>
  <si>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</si>
  <si>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</si>
  <si>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</si>
  <si>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</si>
  <si>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</si>
  <si>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</si>
  <si>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</si>
  <si>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</si>
  <si>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</si>
  <si>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</si>
  <si>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</si>
  <si>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</si>
  <si>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</si>
  <si>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</si>
  <si>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</si>
  <si>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</si>
  <si>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</si>
  <si>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</si>
  <si>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</si>
  <si>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</si>
  <si>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</si>
  <si>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</si>
  <si>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</si>
  <si>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</si>
  <si>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</si>
  <si>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</si>
  <si>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</si>
  <si>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</si>
  <si>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</si>
  <si>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</si>
  <si>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</si>
  <si>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</si>
  <si>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</si>
  <si>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</si>
  <si>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</si>
  <si>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</si>
  <si>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</si>
  <si>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</si>
  <si>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</si>
  <si>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</si>
  <si>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</si>
  <si>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</si>
  <si>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</si>
  <si>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</si>
  <si>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</si>
  <si>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</si>
  <si>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Auditorías internas a los subsistemas</t>
  </si>
  <si>
    <r>
      <t>*</t>
    </r>
    <r>
      <rPr>
        <sz val="10"/>
        <color indexed="8"/>
        <rFont val="Arial"/>
        <family val="2"/>
      </rPr>
      <t xml:space="preserve"> Planeacion y Gerencia Estrategica</t>
    </r>
  </si>
  <si>
    <t>1. Adelantar mesa de trabajo para analizar perfiles de CPS.</t>
  </si>
  <si>
    <r>
      <t>*</t>
    </r>
    <r>
      <rPr>
        <sz val="10"/>
        <color indexed="8"/>
        <rFont val="Arial"/>
        <family val="2"/>
      </rPr>
      <t xml:space="preserve"> Seguimiento Evaluacion y Mejora</t>
    </r>
  </si>
  <si>
    <t>4, Realizar encuesta ciudadana para percepciòn de CLG</t>
  </si>
  <si>
    <r>
      <t>*</t>
    </r>
    <r>
      <rPr>
        <sz val="10"/>
        <color indexed="8"/>
        <rFont val="Arial"/>
        <family val="2"/>
      </rPr>
      <t xml:space="preserve"> Gestion y Adquisición de Recursos Local</t>
    </r>
  </si>
  <si>
    <t xml:space="preserve">7,  Caracterizaciòn de procesos Misionales </t>
  </si>
  <si>
    <r>
      <t>*</t>
    </r>
    <r>
      <rPr>
        <sz val="10"/>
        <color indexed="8"/>
        <rFont val="Arial"/>
        <family val="2"/>
      </rPr>
      <t xml:space="preserve"> Gerencia del Talento Humano</t>
    </r>
  </si>
  <si>
    <t>11, Coordinar acciones de Riesgos Inaceptables y Moderados</t>
  </si>
  <si>
    <t>Auditorias internas de gestion</t>
  </si>
  <si>
    <r>
      <t>*</t>
    </r>
    <r>
      <rPr>
        <sz val="10"/>
        <color indexed="8"/>
        <rFont val="Arial"/>
        <family val="2"/>
      </rPr>
      <t xml:space="preserve"> Gestion para la Convivencia y Seguridad Integral</t>
    </r>
  </si>
  <si>
    <t>3,  Mejora en Calidad del Servicio</t>
  </si>
  <si>
    <r>
      <t>*</t>
    </r>
    <r>
      <rPr>
        <sz val="10"/>
        <color indexed="8"/>
        <rFont val="Arial"/>
        <family val="2"/>
      </rPr>
      <t xml:space="preserve"> Servicio de Atencion a la Ciudadania</t>
    </r>
  </si>
  <si>
    <t>4. Capacitar en ORFEO Seguimiento</t>
  </si>
  <si>
    <t>6. Capacitar en ORFEO.  Cumplida pendiente subir acta.</t>
  </si>
  <si>
    <t>7. Solicitar a la Of de Atenciòn al UsuarioConsolidar Inf.</t>
  </si>
  <si>
    <t>Auditorias externas ambientales</t>
  </si>
  <si>
    <t>12.  Dar cumplimiento al instructivo de SDA</t>
  </si>
  <si>
    <t>14. Asignaciòn de presupuesto para PIGA</t>
  </si>
  <si>
    <t>15. Instalar sistemas ahorradores de energìa</t>
  </si>
  <si>
    <t>17.  Establecer mecanìsmos para uso de combustible. Cumplido</t>
  </si>
  <si>
    <t>18. Instalar mecanìsmos ahorradores de energia</t>
  </si>
  <si>
    <t>20. Elaborar Plan de gestiòn Recursos peligrosos</t>
  </si>
  <si>
    <t>30. Asignar presupuesto a PIGA</t>
  </si>
  <si>
    <t>32. Desarrollar documento contentivo del PIGA</t>
  </si>
  <si>
    <r>
      <t>*</t>
    </r>
    <r>
      <rPr>
        <sz val="10"/>
        <color indexed="8"/>
        <rFont val="Arial"/>
        <family val="2"/>
      </rPr>
      <t xml:space="preserve"> Gestion Normativa y Juridica Local</t>
    </r>
  </si>
  <si>
    <t>2. Enviar Memo de SIACTUA para gestiòn de conciliaciones</t>
  </si>
  <si>
    <t xml:space="preserve">5.  Actualizar las querellas en SIACTUA </t>
  </si>
  <si>
    <t>10. Capacitaciòn en espacio pùblico</t>
  </si>
  <si>
    <t>13. Dar Cumplimiento Res. 1578/02</t>
  </si>
  <si>
    <t>19. Impulso procesal 2010</t>
  </si>
  <si>
    <t>20. Impulso procesal 2010</t>
  </si>
  <si>
    <t>46. Comunicar amenazas de ruina</t>
  </si>
  <si>
    <t>Gestion y Adquisición de Recursos Local</t>
  </si>
  <si>
    <t>2. Incorporar la matriz de comunicaciones cronograma</t>
  </si>
  <si>
    <t>Analisis de riesgos por procesos</t>
  </si>
  <si>
    <t>Gestion para el Desarrollo Local</t>
  </si>
  <si>
    <t>1. Seguimiento al Acuerdo 13 / 2000</t>
  </si>
  <si>
    <t>1. Elaborar cronograma act. Et. Precontractual</t>
  </si>
  <si>
    <t>2. Capacitaciòn en seguimiento a la ej. Contractual</t>
  </si>
  <si>
    <t>4. Capacitaciòn en seguimiento a la ej. Contractual</t>
  </si>
  <si>
    <t>5. capacitaciòn en PAC</t>
  </si>
  <si>
    <t>Auditorias externas a los subsistemas</t>
  </si>
  <si>
    <t>Gestion para la Convivencia y Seguridad Integral</t>
  </si>
  <si>
    <t>1. Realizar juntas zonales dìas laborales</t>
  </si>
  <si>
    <t>7. Revisiòn de Querellas en SIACTUA</t>
  </si>
  <si>
    <t>9. Formalizar Tèrmino actas de reparto Act. Adtivas.</t>
  </si>
  <si>
    <t>11. Impulso de Querellas con Inspectores</t>
  </si>
  <si>
    <t xml:space="preserve">12. Còdigo de policia y Transporte </t>
  </si>
  <si>
    <t>Gestion Normativa y Juridica Local</t>
  </si>
  <si>
    <t>3. Solicitar a DPSI inactivar radicados para acumularlos</t>
  </si>
  <si>
    <t>5. Requerir al nivel central crear proc. Conviv</t>
  </si>
  <si>
    <t>6. Memo a SDG seguimiento a Notificaciones</t>
  </si>
  <si>
    <t>7. Memo a SDG seguimiento a Notificaciones</t>
  </si>
  <si>
    <t>Control de productos o servicios no conformes</t>
  </si>
  <si>
    <r>
      <t>*</t>
    </r>
    <r>
      <rPr>
        <sz val="10"/>
        <color indexed="8"/>
        <rFont val="Arial"/>
        <family val="2"/>
      </rPr>
      <t xml:space="preserve"> Agenciamiento de la Politica Publica</t>
    </r>
  </si>
  <si>
    <r>
      <t>*</t>
    </r>
    <r>
      <rPr>
        <sz val="10"/>
        <color indexed="8"/>
        <rFont val="Arial"/>
        <family val="2"/>
      </rPr>
      <t xml:space="preserve"> Gestion y Adquisicion de Recursos</t>
    </r>
  </si>
  <si>
    <t>Revisión por la dirección al subsistema</t>
  </si>
  <si>
    <r>
      <t>*</t>
    </r>
    <r>
      <rPr>
        <sz val="10"/>
        <color indexed="8"/>
        <rFont val="Arial"/>
        <family val="2"/>
      </rPr>
      <t xml:space="preserve"> Gestion para el Desarrollo Local</t>
    </r>
  </si>
  <si>
    <t>INVENTARIO FONDO DE DESARROLLO LOCAL BARRIOS UNIDOS - CORTE OCTUBRE 31 DE 2015</t>
  </si>
  <si>
    <t>CANTIDAD</t>
  </si>
  <si>
    <t>EL SISTEMA NO LO GENERA</t>
  </si>
  <si>
    <t>GRUPO</t>
  </si>
  <si>
    <t>VALOR UNITARIO</t>
  </si>
  <si>
    <t>BODEGA FDLBU</t>
  </si>
  <si>
    <t>JENNY BOHORQUEZ</t>
  </si>
  <si>
    <r>
      <rPr>
        <sz val="10"/>
        <rFont val="Calibri"/>
        <family val="2"/>
      </rPr>
      <t>8</t>
    </r>
  </si>
  <si>
    <t>NO APLICA</t>
  </si>
  <si>
    <r>
      <rPr>
        <sz val="10"/>
        <rFont val="Calibri"/>
        <family val="2"/>
      </rPr>
      <t>ALMOHADILLA PARA SELLOS</t>
    </r>
  </si>
  <si>
    <t>BODEGA NUEVOS</t>
  </si>
  <si>
    <t>CONSUMO</t>
  </si>
  <si>
    <t>ALMACENADO</t>
  </si>
  <si>
    <t xml:space="preserve">ELEMENTOS DE PAPELERIA </t>
  </si>
  <si>
    <r>
      <rPr>
        <sz val="10"/>
        <rFont val="Calibri"/>
        <family val="2"/>
      </rPr>
      <t>15</t>
    </r>
  </si>
  <si>
    <r>
      <rPr>
        <sz val="10"/>
        <rFont val="Calibri"/>
        <family val="2"/>
      </rPr>
      <t>BANDERITAS DE COLORES</t>
    </r>
  </si>
  <si>
    <r>
      <rPr>
        <sz val="10"/>
        <rFont val="Calibri"/>
        <family val="2"/>
      </rPr>
      <t>13</t>
    </r>
  </si>
  <si>
    <r>
      <rPr>
        <sz val="10"/>
        <rFont val="Calibri"/>
        <family val="2"/>
      </rPr>
      <t>BISTURI PEQUEÑO</t>
    </r>
  </si>
  <si>
    <r>
      <rPr>
        <sz val="10"/>
        <rFont val="Calibri"/>
        <family val="2"/>
      </rPr>
      <t>157</t>
    </r>
  </si>
  <si>
    <r>
      <rPr>
        <sz val="10"/>
        <rFont val="Calibri"/>
        <family val="2"/>
      </rPr>
      <t>BOLIGRAFOS NEGROS</t>
    </r>
  </si>
  <si>
    <r>
      <rPr>
        <sz val="10"/>
        <rFont val="Calibri"/>
        <family val="2"/>
      </rPr>
      <t>56</t>
    </r>
  </si>
  <si>
    <r>
      <rPr>
        <sz val="10"/>
        <rFont val="Calibri"/>
        <family val="2"/>
      </rPr>
      <t>BORRADORES DE NATA</t>
    </r>
  </si>
  <si>
    <r>
      <rPr>
        <sz val="10"/>
        <rFont val="Calibri"/>
        <family val="2"/>
      </rPr>
      <t>2</t>
    </r>
  </si>
  <si>
    <r>
      <rPr>
        <sz val="10"/>
        <rFont val="Calibri"/>
        <family val="2"/>
      </rPr>
      <t>CARGADORES DE BATERIA</t>
    </r>
  </si>
  <si>
    <r>
      <rPr>
        <sz val="10"/>
        <rFont val="Calibri"/>
        <family val="2"/>
      </rPr>
      <t>298</t>
    </r>
  </si>
  <si>
    <r>
      <rPr>
        <sz val="10"/>
        <rFont val="Calibri"/>
        <family val="2"/>
      </rPr>
      <t>DVD R</t>
    </r>
  </si>
  <si>
    <r>
      <rPr>
        <sz val="10"/>
        <rFont val="Calibri"/>
        <family val="2"/>
      </rPr>
      <t>253</t>
    </r>
  </si>
  <si>
    <r>
      <rPr>
        <sz val="10"/>
        <rFont val="Calibri"/>
        <family val="2"/>
      </rPr>
      <t>CD R</t>
    </r>
  </si>
  <si>
    <r>
      <rPr>
        <sz val="10"/>
        <rFont val="Calibri"/>
        <family val="2"/>
      </rPr>
      <t>20</t>
    </r>
  </si>
  <si>
    <r>
      <rPr>
        <sz val="10"/>
        <rFont val="Calibri"/>
        <family val="2"/>
      </rPr>
      <t>CHINCHES COLORES VARIOS</t>
    </r>
  </si>
  <si>
    <r>
      <rPr>
        <sz val="10"/>
        <rFont val="Calibri"/>
        <family val="2"/>
      </rPr>
      <t>CINTA PARA IMPRESORA SERIES FX 1170/XX</t>
    </r>
  </si>
  <si>
    <r>
      <rPr>
        <sz val="10"/>
        <rFont val="Calibri"/>
        <family val="2"/>
      </rPr>
      <t>9</t>
    </r>
  </si>
  <si>
    <r>
      <rPr>
        <sz val="10"/>
        <rFont val="Calibri"/>
        <family val="2"/>
      </rPr>
      <t>CINTA PARA IMPRESORA SERIES LX 300/XX</t>
    </r>
  </si>
  <si>
    <r>
      <rPr>
        <sz val="10"/>
        <rFont val="Calibri"/>
        <family val="2"/>
      </rPr>
      <t>12</t>
    </r>
  </si>
  <si>
    <r>
      <rPr>
        <sz val="10"/>
        <rFont val="Calibri"/>
        <family val="2"/>
      </rPr>
      <t>CINTA TERMICA PARA IMPRESORA</t>
    </r>
  </si>
  <si>
    <r>
      <rPr>
        <sz val="10"/>
        <rFont val="Calibri"/>
        <family val="2"/>
      </rPr>
      <t>24</t>
    </r>
  </si>
  <si>
    <r>
      <rPr>
        <sz val="10"/>
        <rFont val="Calibri"/>
        <family val="2"/>
      </rPr>
      <t>COSEDORA ESCRITORIO</t>
    </r>
  </si>
  <si>
    <r>
      <rPr>
        <sz val="10"/>
        <rFont val="Calibri"/>
        <family val="2"/>
      </rPr>
      <t>COSEDORA INDUSTRIAL</t>
    </r>
  </si>
  <si>
    <r>
      <rPr>
        <sz val="10"/>
        <rFont val="Calibri"/>
        <family val="2"/>
      </rPr>
      <t>5</t>
    </r>
  </si>
  <si>
    <r>
      <rPr>
        <sz val="10"/>
        <rFont val="Calibri"/>
        <family val="2"/>
      </rPr>
      <t>COSEDORA SEMIINDUSTRIAL</t>
    </r>
  </si>
  <si>
    <r>
      <rPr>
        <sz val="10"/>
        <rFont val="Calibri"/>
        <family val="2"/>
      </rPr>
      <t>7</t>
    </r>
  </si>
  <si>
    <r>
      <rPr>
        <sz val="10"/>
        <rFont val="Calibri"/>
        <family val="2"/>
      </rPr>
      <t>FECHADOR</t>
    </r>
  </si>
  <si>
    <r>
      <rPr>
        <sz val="10"/>
        <rFont val="Calibri"/>
        <family val="2"/>
      </rPr>
      <t>6000</t>
    </r>
  </si>
  <si>
    <r>
      <rPr>
        <sz val="10"/>
        <rFont val="Calibri"/>
        <family val="2"/>
      </rPr>
      <t>GANCHO LEGAJADOR PLASTICO 2 CUERPOS</t>
    </r>
  </si>
  <si>
    <r>
      <rPr>
        <sz val="10"/>
        <rFont val="Calibri"/>
        <family val="2"/>
      </rPr>
      <t>1</t>
    </r>
  </si>
  <si>
    <r>
      <rPr>
        <sz val="10"/>
        <rFont val="Calibri"/>
        <family val="2"/>
      </rPr>
      <t>GANCHOS DE COSEDORA INDUSTRIAL</t>
    </r>
  </si>
  <si>
    <r>
      <rPr>
        <sz val="10"/>
        <rFont val="Calibri"/>
        <family val="2"/>
      </rPr>
      <t>GANCHOS DE COSEDORA SEMINDUSTRIAL</t>
    </r>
  </si>
  <si>
    <r>
      <rPr>
        <sz val="10"/>
        <rFont val="Calibri"/>
        <family val="2"/>
      </rPr>
      <t>129</t>
    </r>
  </si>
  <si>
    <r>
      <rPr>
        <sz val="10"/>
        <rFont val="Calibri"/>
        <family val="2"/>
      </rPr>
      <t>GANCHOS MARIPOSA</t>
    </r>
  </si>
  <si>
    <r>
      <rPr>
        <sz val="10"/>
        <rFont val="Calibri"/>
        <family val="2"/>
      </rPr>
      <t>84</t>
    </r>
  </si>
  <si>
    <r>
      <rPr>
        <sz val="10"/>
        <rFont val="Calibri"/>
        <family val="2"/>
      </rPr>
      <t>LAPIZ</t>
    </r>
  </si>
  <si>
    <r>
      <rPr>
        <sz val="10"/>
        <rFont val="Calibri"/>
        <family val="2"/>
      </rPr>
      <t>LIBRO DE ACTA DE 100 FOLIOS</t>
    </r>
  </si>
  <si>
    <r>
      <rPr>
        <sz val="10"/>
        <rFont val="Calibri"/>
        <family val="2"/>
      </rPr>
      <t>LIBRO DE ACTA DE 200 FOLIOS</t>
    </r>
  </si>
  <si>
    <r>
      <rPr>
        <sz val="10"/>
        <rFont val="Calibri"/>
        <family val="2"/>
      </rPr>
      <t>66</t>
    </r>
  </si>
  <si>
    <r>
      <rPr>
        <sz val="10"/>
        <rFont val="Calibri"/>
        <family val="2"/>
      </rPr>
      <t>MINAS REPUESTO 0.5</t>
    </r>
  </si>
  <si>
    <r>
      <rPr>
        <sz val="10"/>
        <rFont val="Calibri"/>
        <family val="2"/>
      </rPr>
      <t>99</t>
    </r>
  </si>
  <si>
    <r>
      <rPr>
        <sz val="10"/>
        <rFont val="Calibri"/>
        <family val="2"/>
      </rPr>
      <t>NOTAS AUTOADHESIVAS MEDIANAS</t>
    </r>
  </si>
  <si>
    <r>
      <rPr>
        <sz val="10"/>
        <rFont val="Calibri"/>
        <family val="2"/>
      </rPr>
      <t>PAPEL CALCIO</t>
    </r>
  </si>
  <si>
    <r>
      <rPr>
        <sz val="10"/>
        <rFont val="Calibri"/>
        <family val="2"/>
      </rPr>
      <t>364</t>
    </r>
  </si>
  <si>
    <r>
      <rPr>
        <sz val="10"/>
        <rFont val="Calibri"/>
        <family val="2"/>
      </rPr>
      <t>PAPEL CARTA 75 GRAMOS</t>
    </r>
  </si>
  <si>
    <r>
      <rPr>
        <sz val="10"/>
        <rFont val="Calibri"/>
        <family val="2"/>
      </rPr>
      <t>384</t>
    </r>
  </si>
  <si>
    <r>
      <rPr>
        <sz val="10"/>
        <rFont val="Calibri"/>
        <family val="2"/>
      </rPr>
      <t>PAPEL OFICIO 75 GRAMOS</t>
    </r>
  </si>
  <si>
    <r>
      <rPr>
        <sz val="10"/>
        <rFont val="Calibri"/>
        <family val="2"/>
      </rPr>
      <t>PEGANTE EN BARRA GRANDE</t>
    </r>
  </si>
  <si>
    <r>
      <rPr>
        <sz val="10"/>
        <rFont val="Calibri"/>
        <family val="2"/>
      </rPr>
      <t>17</t>
    </r>
  </si>
  <si>
    <r>
      <rPr>
        <sz val="10"/>
        <rFont val="Calibri"/>
        <family val="2"/>
      </rPr>
      <t>PEGANTE LIQUIDO</t>
    </r>
  </si>
  <si>
    <r>
      <rPr>
        <sz val="10"/>
        <rFont val="Calibri"/>
        <family val="2"/>
      </rPr>
      <t>11</t>
    </r>
  </si>
  <si>
    <r>
      <rPr>
        <sz val="10"/>
        <rFont val="Calibri"/>
        <family val="2"/>
      </rPr>
      <t>PERFORADORA SEMIINDUSTRIAL</t>
    </r>
  </si>
  <si>
    <r>
      <rPr>
        <sz val="10"/>
        <rFont val="Calibri"/>
        <family val="2"/>
      </rPr>
      <t>33</t>
    </r>
  </si>
  <si>
    <r>
      <rPr>
        <sz val="10"/>
        <rFont val="Calibri"/>
        <family val="2"/>
      </rPr>
      <t>PERFORADORAS ESCRITORIO</t>
    </r>
  </si>
  <si>
    <r>
      <rPr>
        <sz val="10"/>
        <rFont val="Calibri"/>
        <family val="2"/>
      </rPr>
      <t>10</t>
    </r>
  </si>
  <si>
    <r>
      <rPr>
        <sz val="10"/>
        <rFont val="Calibri"/>
        <family val="2"/>
      </rPr>
      <t>PILAS RECARGABLES</t>
    </r>
  </si>
  <si>
    <r>
      <rPr>
        <sz val="10"/>
        <rFont val="Calibri"/>
        <family val="2"/>
      </rPr>
      <t>PORTAMINAS 0.5</t>
    </r>
  </si>
  <si>
    <r>
      <rPr>
        <sz val="10"/>
        <rFont val="Calibri"/>
        <family val="2"/>
      </rPr>
      <t>14</t>
    </r>
  </si>
  <si>
    <r>
      <rPr>
        <sz val="10"/>
        <rFont val="Calibri"/>
        <family val="2"/>
      </rPr>
      <t>ROLLOS PARA SUMADORA</t>
    </r>
  </si>
  <si>
    <r>
      <rPr>
        <sz val="10"/>
        <rFont val="Calibri"/>
        <family val="2"/>
      </rPr>
      <t>18</t>
    </r>
  </si>
  <si>
    <r>
      <rPr>
        <sz val="10"/>
        <rFont val="Calibri"/>
        <family val="2"/>
      </rPr>
      <t>SACAGANCHOS</t>
    </r>
  </si>
  <si>
    <r>
      <rPr>
        <sz val="10"/>
        <rFont val="Calibri"/>
        <family val="2"/>
      </rPr>
      <t>162</t>
    </r>
  </si>
  <si>
    <r>
      <rPr>
        <sz val="10"/>
        <rFont val="Calibri"/>
        <family val="2"/>
      </rPr>
      <t>SOBRES DE MANILA CARTA</t>
    </r>
  </si>
  <si>
    <r>
      <rPr>
        <sz val="10"/>
        <rFont val="Calibri"/>
        <family val="2"/>
      </rPr>
      <t>212</t>
    </r>
  </si>
  <si>
    <r>
      <rPr>
        <sz val="10"/>
        <rFont val="Calibri"/>
        <family val="2"/>
      </rPr>
      <t>SOBRES DE MANILA OFICIO</t>
    </r>
  </si>
  <si>
    <r>
      <rPr>
        <sz val="10"/>
        <rFont val="Calibri"/>
        <family val="2"/>
      </rPr>
      <t>44</t>
    </r>
  </si>
  <si>
    <r>
      <rPr>
        <sz val="10"/>
        <rFont val="Calibri"/>
        <family val="2"/>
      </rPr>
      <t>TAJALAPIZ BOLSILLO</t>
    </r>
  </si>
  <si>
    <r>
      <rPr>
        <sz val="10"/>
        <rFont val="Calibri"/>
        <family val="2"/>
      </rPr>
      <t>TINTA PARA SELLOS</t>
    </r>
  </si>
  <si>
    <r>
      <rPr>
        <sz val="10"/>
        <rFont val="Calibri"/>
        <family val="2"/>
      </rPr>
      <t>ETIQUETA POLIESTER PLATA</t>
    </r>
  </si>
  <si>
    <r>
      <rPr>
        <sz val="10"/>
        <rFont val="Calibri"/>
        <family val="2"/>
      </rPr>
      <t>3560</t>
    </r>
  </si>
  <si>
    <r>
      <rPr>
        <sz val="10"/>
        <rFont val="Calibri"/>
        <family val="2"/>
      </rPr>
      <t>CARPETAS LEGAJADORAS PREIMPRESAS CONTRATOS</t>
    </r>
  </si>
  <si>
    <r>
      <rPr>
        <sz val="10"/>
        <rFont val="Calibri"/>
        <family val="2"/>
      </rPr>
      <t>3</t>
    </r>
  </si>
  <si>
    <r>
      <rPr>
        <sz val="10"/>
        <rFont val="Calibri"/>
        <family val="2"/>
      </rPr>
      <t>PAPEL TERMICO PARA FAX</t>
    </r>
  </si>
  <si>
    <r>
      <rPr>
        <sz val="10"/>
        <rFont val="Calibri"/>
        <family val="2"/>
      </rPr>
      <t>4400</t>
    </r>
  </si>
  <si>
    <r>
      <rPr>
        <sz val="10"/>
        <rFont val="Calibri"/>
        <family val="2"/>
      </rPr>
      <t>PLAQUETAS DE STICKER EN ALUMINIO</t>
    </r>
  </si>
  <si>
    <r>
      <rPr>
        <sz val="10"/>
        <rFont val="Calibri"/>
        <family val="2"/>
      </rPr>
      <t>570</t>
    </r>
  </si>
  <si>
    <r>
      <rPr>
        <sz val="10"/>
        <rFont val="Calibri"/>
        <family val="2"/>
      </rPr>
      <t>SILLA PLASTICA SIN BRAZO</t>
    </r>
  </si>
  <si>
    <r>
      <rPr>
        <sz val="10"/>
        <rFont val="Calibri"/>
        <family val="2"/>
      </rPr>
      <t>CHINCHES PEQUEÑO</t>
    </r>
  </si>
  <si>
    <r>
      <rPr>
        <sz val="10"/>
        <rFont val="Calibri"/>
        <family val="2"/>
      </rPr>
      <t>108</t>
    </r>
  </si>
  <si>
    <r>
      <rPr>
        <sz val="10"/>
        <rFont val="Calibri"/>
        <family val="2"/>
      </rPr>
      <t>MESA PLASTICA PEQUEÑA</t>
    </r>
  </si>
  <si>
    <r>
      <rPr>
        <sz val="10"/>
        <rFont val="Calibri"/>
        <family val="2"/>
      </rPr>
      <t>1800</t>
    </r>
  </si>
  <si>
    <r>
      <rPr>
        <sz val="10"/>
        <rFont val="Calibri"/>
        <family val="2"/>
      </rPr>
      <t xml:space="preserve">CARPETA CORRIENTE GESTION                           </t>
    </r>
  </si>
  <si>
    <r>
      <rPr>
        <sz val="10"/>
        <rFont val="Calibri"/>
        <family val="2"/>
      </rPr>
      <t>MEMORIA USB  8 GIGAS</t>
    </r>
  </si>
  <si>
    <r>
      <rPr>
        <sz val="10"/>
        <rFont val="Calibri"/>
        <family val="2"/>
      </rPr>
      <t xml:space="preserve">BISTURI MEDIANO PLASTICO 10*20 cm                        </t>
    </r>
  </si>
  <si>
    <r>
      <rPr>
        <sz val="10"/>
        <rFont val="Calibri"/>
        <family val="2"/>
      </rPr>
      <t>68</t>
    </r>
  </si>
  <si>
    <r>
      <rPr>
        <sz val="10"/>
        <rFont val="Calibri"/>
        <family val="2"/>
      </rPr>
      <t>PLUMIGRAFO NEGRO</t>
    </r>
  </si>
  <si>
    <r>
      <rPr>
        <sz val="10"/>
        <rFont val="Calibri"/>
        <family val="2"/>
      </rPr>
      <t>40</t>
    </r>
  </si>
  <si>
    <r>
      <rPr>
        <sz val="10"/>
        <rFont val="Calibri"/>
        <family val="2"/>
      </rPr>
      <t>BLOCK AMARILLO CTA CUADROS 50H</t>
    </r>
  </si>
  <si>
    <r>
      <rPr>
        <sz val="10"/>
        <rFont val="Calibri"/>
        <family val="2"/>
      </rPr>
      <t>GANCHO COSEDORA 23/10</t>
    </r>
  </si>
  <si>
    <r>
      <rPr>
        <sz val="10"/>
        <rFont val="Calibri"/>
        <family val="2"/>
      </rPr>
      <t>4</t>
    </r>
  </si>
  <si>
    <r>
      <rPr>
        <sz val="10"/>
        <rFont val="Calibri"/>
        <family val="2"/>
      </rPr>
      <t>GANCHO COSEDORA 23/8</t>
    </r>
  </si>
  <si>
    <t>RESUMEN: LOS BIENES DESCRITOS ANTERIORMENTE SE ENCUENTRAN EN BODEGA Y CORRESPONDEN A BIENES PARA FUNCIONAMIENTO DE LAS DIFERENTES DEPENDENCIAS DE LA ALCALDIA LOCAL. NOTA: PARA EL CASO DE BIENES DE CONSUMO EL CAMPO ¨NUMERO¨SE DILIGENCIÓ CON LA CANTIDAD DE BIENES EN EXISTENCIA;  EL CAMPO CLASE SE DILIGENCIÓ POR GRUPO DE INVENTARIO AL CUAL PERTENECE EL ELEMENTO Y, EL VALOR HISTORICO CORRESPONDE AL VALOR UNITARIO DEL BIEN. PARA EL CASO DE ELEMENTOS DE CONSUMO EL INFORME GENERADO POR EL SISTEMA NO GENERA ¨FECHA DE COMPRA¨.</t>
  </si>
  <si>
    <t>PLACA DE INVENTARIO</t>
  </si>
  <si>
    <t>GRUPO DE INVENTARIO</t>
  </si>
  <si>
    <t>1208842</t>
  </si>
  <si>
    <t>23/02/2005</t>
  </si>
  <si>
    <t>POTENCIA TOP PRO</t>
  </si>
  <si>
    <t>BODEGA USADOS</t>
  </si>
  <si>
    <t>DEVOLUTIVO</t>
  </si>
  <si>
    <t>REDES, LINEAS Y CABLES ESTRUCTURADO</t>
  </si>
  <si>
    <t>1208844</t>
  </si>
  <si>
    <t>120736701</t>
  </si>
  <si>
    <t>05/11/2013</t>
  </si>
  <si>
    <t>1206984</t>
  </si>
  <si>
    <t>27/10/2003</t>
  </si>
  <si>
    <t xml:space="preserve">REPRODUCTOR DE DVD                                  </t>
  </si>
  <si>
    <t>EQUIPO Y MAQUINA DE OFICINA</t>
  </si>
  <si>
    <t>1208272</t>
  </si>
  <si>
    <t>28/04/2006</t>
  </si>
  <si>
    <t>AMPLIFICADOR DE SONIDO</t>
  </si>
  <si>
    <t>1208268</t>
  </si>
  <si>
    <t>CABINAS</t>
  </si>
  <si>
    <t>1208269</t>
  </si>
  <si>
    <t>9448</t>
  </si>
  <si>
    <t>11/02/2005</t>
  </si>
  <si>
    <t>9449</t>
  </si>
  <si>
    <t>9454</t>
  </si>
  <si>
    <t>9455</t>
  </si>
  <si>
    <t>9474</t>
  </si>
  <si>
    <t>9475</t>
  </si>
  <si>
    <t>9481</t>
  </si>
  <si>
    <t>1209476</t>
  </si>
  <si>
    <t>1209477</t>
  </si>
  <si>
    <t>1209505</t>
  </si>
  <si>
    <t>13/02/2004</t>
  </si>
  <si>
    <t>1209506</t>
  </si>
  <si>
    <t>120736698</t>
  </si>
  <si>
    <t>120736699</t>
  </si>
  <si>
    <t>1204145</t>
  </si>
  <si>
    <t>27/12/1999</t>
  </si>
  <si>
    <t xml:space="preserve">CAMARA DE VIDEO                                   </t>
  </si>
  <si>
    <t>120736115</t>
  </si>
  <si>
    <t>01/02/2012</t>
  </si>
  <si>
    <t>CAMARA FOTOGRAFICA</t>
  </si>
  <si>
    <t>9424</t>
  </si>
  <si>
    <t xml:space="preserve">CONSOLAS                          </t>
  </si>
  <si>
    <t>9427</t>
  </si>
  <si>
    <t>9440</t>
  </si>
  <si>
    <t>9803</t>
  </si>
  <si>
    <t>01/02/2006</t>
  </si>
  <si>
    <t>1170</t>
  </si>
  <si>
    <t>15/04/1997</t>
  </si>
  <si>
    <t xml:space="preserve">EQUIPO DE SONIDO          </t>
  </si>
  <si>
    <t>8215</t>
  </si>
  <si>
    <t>17/10/1997</t>
  </si>
  <si>
    <t>MEZCLADOR DE SONIDO</t>
  </si>
  <si>
    <t>120736700</t>
  </si>
  <si>
    <t>1208841</t>
  </si>
  <si>
    <t>MICROFONOS</t>
  </si>
  <si>
    <t>1207003</t>
  </si>
  <si>
    <t>18/11/2010</t>
  </si>
  <si>
    <t>PARLANTES</t>
  </si>
  <si>
    <t>1208270</t>
  </si>
  <si>
    <t>SUBWOOFER</t>
  </si>
  <si>
    <t>1208271</t>
  </si>
  <si>
    <t>1962</t>
  </si>
  <si>
    <t>31/12/1997</t>
  </si>
  <si>
    <t xml:space="preserve">V.H.S. </t>
  </si>
  <si>
    <t>10561</t>
  </si>
  <si>
    <t>22/06/2007</t>
  </si>
  <si>
    <t xml:space="preserve">VIDEO BEAM                                          </t>
  </si>
  <si>
    <t>120059</t>
  </si>
  <si>
    <t>06/05/1997</t>
  </si>
  <si>
    <t>ESTABILIZADOR</t>
  </si>
  <si>
    <t>7865</t>
  </si>
  <si>
    <t>17/01/2007</t>
  </si>
  <si>
    <t>SUPERFICIES</t>
  </si>
  <si>
    <t>1209308</t>
  </si>
  <si>
    <t>23/01/2006</t>
  </si>
  <si>
    <t>MUEBLE</t>
  </si>
  <si>
    <t>10316</t>
  </si>
  <si>
    <t>COMPUTADOR</t>
  </si>
  <si>
    <t>EQUIPO DE COMPUTACION</t>
  </si>
  <si>
    <t>4919</t>
  </si>
  <si>
    <t>11/12/2000</t>
  </si>
  <si>
    <t>ROUTERS</t>
  </si>
  <si>
    <t>1207767</t>
  </si>
  <si>
    <t>25/07/2011</t>
  </si>
  <si>
    <t xml:space="preserve">AVANTEL </t>
  </si>
  <si>
    <t>1207768</t>
  </si>
  <si>
    <t>1208855</t>
  </si>
  <si>
    <t>1209521</t>
  </si>
  <si>
    <t>1208852</t>
  </si>
  <si>
    <t>120736703</t>
  </si>
  <si>
    <t>BANCO DIMMER 6 CANALES</t>
  </si>
  <si>
    <t>1209408</t>
  </si>
  <si>
    <t>REFLECTORES</t>
  </si>
  <si>
    <t>1209409</t>
  </si>
  <si>
    <t>1209410</t>
  </si>
  <si>
    <t>1209411</t>
  </si>
  <si>
    <t>1209412</t>
  </si>
  <si>
    <t>1209413</t>
  </si>
  <si>
    <t>1209414</t>
  </si>
  <si>
    <t>1209415</t>
  </si>
  <si>
    <t>1209416</t>
  </si>
  <si>
    <t>1209417</t>
  </si>
  <si>
    <t>1209418</t>
  </si>
  <si>
    <t>1209404</t>
  </si>
  <si>
    <t>1209405</t>
  </si>
  <si>
    <t>1209406</t>
  </si>
  <si>
    <t>1209407</t>
  </si>
  <si>
    <t>1209513</t>
  </si>
  <si>
    <t xml:space="preserve">BASES </t>
  </si>
  <si>
    <t>1209514</t>
  </si>
  <si>
    <t>1208859</t>
  </si>
  <si>
    <t>1208860</t>
  </si>
  <si>
    <t>1204735</t>
  </si>
  <si>
    <t>07/03/2000</t>
  </si>
  <si>
    <t>PORTATECLADO</t>
  </si>
  <si>
    <t>1204736</t>
  </si>
  <si>
    <t>21807605</t>
  </si>
  <si>
    <t>01/09/2011</t>
  </si>
  <si>
    <t>1204760</t>
  </si>
  <si>
    <t>REPISA DE OFICINA</t>
  </si>
  <si>
    <t>1204761</t>
  </si>
  <si>
    <t>1209029</t>
  </si>
  <si>
    <t>21/12/2004</t>
  </si>
  <si>
    <t>SILLAS</t>
  </si>
  <si>
    <t>1209030</t>
  </si>
  <si>
    <t>1204724</t>
  </si>
  <si>
    <t xml:space="preserve">GABINETE                        </t>
  </si>
  <si>
    <t>9899</t>
  </si>
  <si>
    <t>07/02/2006</t>
  </si>
  <si>
    <t>RESUMEN: LOS BIENES DESCRITOS ANTERIORMENTE SE ENCUENTRAN EN BODEGA USADOS Y CORRESPONDEN A BIENES DEVOLUTIVOS QUE HAN SIDO REINTEGRADOS A LA BODEGA. NOTA: PARA EL CASO DE BIENES DEVOLUTIVOS EL CAMPO ¨NUMERO¨SE DILIGENCIÓ CON PLACA DE INVENTARIO QUE IDENTIFICA AL BIEN;  EL CAMPO CLASE SE DILIGENCIÓ CON GRUPO DE INVENTARIO AL CUAL PERTENECE EL ELEMENTO.</t>
  </si>
  <si>
    <t>TERCERO</t>
  </si>
  <si>
    <t>GRUPO DE ELEMENTO</t>
  </si>
  <si>
    <t>COMODATO</t>
  </si>
  <si>
    <t xml:space="preserve">Cesar Augusto Galindo   </t>
  </si>
  <si>
    <t>22607659</t>
  </si>
  <si>
    <t>12/09/2011</t>
  </si>
  <si>
    <t xml:space="preserve">MAQUINA COLLARIN INDUSTRIAL CAMA PLANA  </t>
  </si>
  <si>
    <t>DISTRIBUIDOS EN LA LOCALIDAD</t>
  </si>
  <si>
    <t>EN USO</t>
  </si>
  <si>
    <t>22607660</t>
  </si>
  <si>
    <t xml:space="preserve">MAQUINA PLANA TYPICAL 8 LARGOS DE PUNTADA  </t>
  </si>
  <si>
    <t>22607661</t>
  </si>
  <si>
    <t xml:space="preserve">FILETEADORA </t>
  </si>
  <si>
    <t>Bertha Ines Muñoz   Valvuena</t>
  </si>
  <si>
    <t>21107516</t>
  </si>
  <si>
    <t>18/09/2011</t>
  </si>
  <si>
    <t xml:space="preserve">BALANZA                          </t>
  </si>
  <si>
    <t>EQUIPO MEDICO Y CIENTIFICO</t>
  </si>
  <si>
    <t>21107517</t>
  </si>
  <si>
    <t xml:space="preserve">Ong Asociacion Mujeres De Progreso     </t>
  </si>
  <si>
    <t>21107518</t>
  </si>
  <si>
    <t>21107519</t>
  </si>
  <si>
    <t>21107521</t>
  </si>
  <si>
    <t>21107522</t>
  </si>
  <si>
    <t xml:space="preserve">Jac Del Barrio Modelo Del Norte     </t>
  </si>
  <si>
    <t>20707549</t>
  </si>
  <si>
    <t>05/10/2011</t>
  </si>
  <si>
    <t xml:space="preserve">CAMARA FIJA EXTERIOR REGULAR                             </t>
  </si>
  <si>
    <t>20707550</t>
  </si>
  <si>
    <t>20707551</t>
  </si>
  <si>
    <t>20707552</t>
  </si>
  <si>
    <t>20707553</t>
  </si>
  <si>
    <t>20707554</t>
  </si>
  <si>
    <t xml:space="preserve">Jac Del Barrio San Miguel - Barrios Unidos     </t>
  </si>
  <si>
    <t>20707666</t>
  </si>
  <si>
    <t>11/11/2011</t>
  </si>
  <si>
    <t>20707667</t>
  </si>
  <si>
    <t>20707668</t>
  </si>
  <si>
    <t>20707669</t>
  </si>
  <si>
    <t>20707670</t>
  </si>
  <si>
    <t>20707671</t>
  </si>
  <si>
    <t>20707672</t>
  </si>
  <si>
    <t>20707673</t>
  </si>
  <si>
    <t>20707501</t>
  </si>
  <si>
    <t xml:space="preserve">Defensa Civil De Bogota     </t>
  </si>
  <si>
    <t>10665</t>
  </si>
  <si>
    <t>19/12/2007</t>
  </si>
  <si>
    <t>RADIOTELEFONO</t>
  </si>
  <si>
    <t xml:space="preserve">Jac Del Barrio Jorge Eliecer Gaitan - Barrios Unidos     </t>
  </si>
  <si>
    <t>9444</t>
  </si>
  <si>
    <t>9445</t>
  </si>
  <si>
    <t xml:space="preserve">Jac Del Barrio Simon Bolivar - Barrios Unidos     </t>
  </si>
  <si>
    <t>9446</t>
  </si>
  <si>
    <t>9447</t>
  </si>
  <si>
    <t xml:space="preserve">Jac Del Barrio Aurora Norte - Barrios Unidos     </t>
  </si>
  <si>
    <t>9450</t>
  </si>
  <si>
    <t>9451</t>
  </si>
  <si>
    <t xml:space="preserve">Jac Del Barrio Benjamin Herrera Y Las Quintas - Barrios Unidos     </t>
  </si>
  <si>
    <t>9452</t>
  </si>
  <si>
    <t>9453</t>
  </si>
  <si>
    <t xml:space="preserve">Jac Del Barrio La Merced Del Norte     </t>
  </si>
  <si>
    <t>9456</t>
  </si>
  <si>
    <t>9457</t>
  </si>
  <si>
    <t>9458</t>
  </si>
  <si>
    <t>9459</t>
  </si>
  <si>
    <t xml:space="preserve">Jac Del Barrio La Libertad - Barrios Unidos     </t>
  </si>
  <si>
    <t>9460</t>
  </si>
  <si>
    <t>9461</t>
  </si>
  <si>
    <t xml:space="preserve">Jac Del Barrio Jose Joaquin Vargas La Virginia - Barrios Unidos     </t>
  </si>
  <si>
    <t>9462</t>
  </si>
  <si>
    <t>9463</t>
  </si>
  <si>
    <t xml:space="preserve">Mario Alfredo Diaz   </t>
  </si>
  <si>
    <t>9464</t>
  </si>
  <si>
    <t>9465</t>
  </si>
  <si>
    <t xml:space="preserve">Jac Del Barrio El Rosario - Barrios Unidos     </t>
  </si>
  <si>
    <t>9466</t>
  </si>
  <si>
    <t>9467</t>
  </si>
  <si>
    <t xml:space="preserve">Jac Del Barrio Andes - Barrios Unidos     </t>
  </si>
  <si>
    <t>9468</t>
  </si>
  <si>
    <t>9469</t>
  </si>
  <si>
    <t xml:space="preserve">Pablo  Caldas   </t>
  </si>
  <si>
    <t>9470</t>
  </si>
  <si>
    <t>9471</t>
  </si>
  <si>
    <t>Maria Jimena Urriago   Cerquera</t>
  </si>
  <si>
    <t>9472</t>
  </si>
  <si>
    <t>9473</t>
  </si>
  <si>
    <t>Yolanda  Posada   Ruiz</t>
  </si>
  <si>
    <t>9479</t>
  </si>
  <si>
    <t>9480</t>
  </si>
  <si>
    <t xml:space="preserve">Jac Barrio 11 De Noviembre - Barrios Unidos     </t>
  </si>
  <si>
    <t>9806</t>
  </si>
  <si>
    <t>9807</t>
  </si>
  <si>
    <t xml:space="preserve">Jac Del Barrio Rionegro - Barrios Unidos     </t>
  </si>
  <si>
    <t>9808</t>
  </si>
  <si>
    <t>9809</t>
  </si>
  <si>
    <t>9810</t>
  </si>
  <si>
    <t>9811</t>
  </si>
  <si>
    <t>9812</t>
  </si>
  <si>
    <t>Alfonso  Rincon   Arenas</t>
  </si>
  <si>
    <t>9813</t>
  </si>
  <si>
    <t>9814</t>
  </si>
  <si>
    <t>9815</t>
  </si>
  <si>
    <t>9422</t>
  </si>
  <si>
    <t>9423</t>
  </si>
  <si>
    <t>9425</t>
  </si>
  <si>
    <t>9426</t>
  </si>
  <si>
    <t>9428</t>
  </si>
  <si>
    <t>9429</t>
  </si>
  <si>
    <t>9430</t>
  </si>
  <si>
    <t>9432</t>
  </si>
  <si>
    <t>9434</t>
  </si>
  <si>
    <t>9441</t>
  </si>
  <si>
    <t>9435</t>
  </si>
  <si>
    <t>9436</t>
  </si>
  <si>
    <t>9438</t>
  </si>
  <si>
    <t>9442</t>
  </si>
  <si>
    <t>9443</t>
  </si>
  <si>
    <t>9801</t>
  </si>
  <si>
    <t>9802</t>
  </si>
  <si>
    <t>9804</t>
  </si>
  <si>
    <t>9805</t>
  </si>
  <si>
    <t>20707502</t>
  </si>
  <si>
    <t xml:space="preserve">Secretaria De Integracion Social     </t>
  </si>
  <si>
    <t>7334</t>
  </si>
  <si>
    <t>14/01/1999</t>
  </si>
  <si>
    <t>20707665</t>
  </si>
  <si>
    <t>GRABADORA</t>
  </si>
  <si>
    <t>20707503</t>
  </si>
  <si>
    <t>20707504</t>
  </si>
  <si>
    <t>20707505</t>
  </si>
  <si>
    <t>20707506</t>
  </si>
  <si>
    <t>2035</t>
  </si>
  <si>
    <t>10/04/1997</t>
  </si>
  <si>
    <t>TELEVISOR</t>
  </si>
  <si>
    <t>7787</t>
  </si>
  <si>
    <t>29/11/2011</t>
  </si>
  <si>
    <t>10301</t>
  </si>
  <si>
    <t>10302</t>
  </si>
  <si>
    <t>10304</t>
  </si>
  <si>
    <t>10305</t>
  </si>
  <si>
    <t>10306</t>
  </si>
  <si>
    <t>10307</t>
  </si>
  <si>
    <t>10308</t>
  </si>
  <si>
    <t>10309</t>
  </si>
  <si>
    <t>10310</t>
  </si>
  <si>
    <t>9888</t>
  </si>
  <si>
    <t>9889</t>
  </si>
  <si>
    <t>9890</t>
  </si>
  <si>
    <t>9893</t>
  </si>
  <si>
    <t>9894</t>
  </si>
  <si>
    <t>9895</t>
  </si>
  <si>
    <t>9896</t>
  </si>
  <si>
    <t>9897</t>
  </si>
  <si>
    <t>9898</t>
  </si>
  <si>
    <t>9900</t>
  </si>
  <si>
    <t>21807527</t>
  </si>
  <si>
    <t>CUNA METALICA EN TUBO</t>
  </si>
  <si>
    <t>21807528</t>
  </si>
  <si>
    <t>21807529</t>
  </si>
  <si>
    <t>21807530</t>
  </si>
  <si>
    <t>21807531</t>
  </si>
  <si>
    <t>21807532</t>
  </si>
  <si>
    <t>21807533</t>
  </si>
  <si>
    <t>21807534</t>
  </si>
  <si>
    <t>21807535</t>
  </si>
  <si>
    <t xml:space="preserve">Fundacion Padre Damian     </t>
  </si>
  <si>
    <t>21807536</t>
  </si>
  <si>
    <t>21807537</t>
  </si>
  <si>
    <t>21807538</t>
  </si>
  <si>
    <t>21807539</t>
  </si>
  <si>
    <t>21307540</t>
  </si>
  <si>
    <t>KIT MESAS Y SILLAS ENCAJABLES PENTAGONAL</t>
  </si>
  <si>
    <t>21307541</t>
  </si>
  <si>
    <t>21307542</t>
  </si>
  <si>
    <t>21307543</t>
  </si>
  <si>
    <t>21307544</t>
  </si>
  <si>
    <t>21307545</t>
  </si>
  <si>
    <t>9847</t>
  </si>
  <si>
    <t>03/02/2006</t>
  </si>
  <si>
    <t>9848</t>
  </si>
  <si>
    <t>9849</t>
  </si>
  <si>
    <t>9850</t>
  </si>
  <si>
    <t>9851</t>
  </si>
  <si>
    <t>9852</t>
  </si>
  <si>
    <t>9853</t>
  </si>
  <si>
    <t>9854</t>
  </si>
  <si>
    <t>9855</t>
  </si>
  <si>
    <t>9857</t>
  </si>
  <si>
    <t>8811</t>
  </si>
  <si>
    <t>14/02/2005</t>
  </si>
  <si>
    <t>8812</t>
  </si>
  <si>
    <t>8814</t>
  </si>
  <si>
    <t>8816</t>
  </si>
  <si>
    <t>8818</t>
  </si>
  <si>
    <t>8819</t>
  </si>
  <si>
    <t>8820</t>
  </si>
  <si>
    <t>21307546</t>
  </si>
  <si>
    <t xml:space="preserve">ARMARIO </t>
  </si>
  <si>
    <t>21307547</t>
  </si>
  <si>
    <t>21307548</t>
  </si>
  <si>
    <t>1209834</t>
  </si>
  <si>
    <t xml:space="preserve">ARCHIVADORES           </t>
  </si>
  <si>
    <t>9828</t>
  </si>
  <si>
    <t>9829</t>
  </si>
  <si>
    <t>9830</t>
  </si>
  <si>
    <t>9831</t>
  </si>
  <si>
    <t>9832</t>
  </si>
  <si>
    <t>9833</t>
  </si>
  <si>
    <t>8823</t>
  </si>
  <si>
    <t>8824</t>
  </si>
  <si>
    <t>8825</t>
  </si>
  <si>
    <t>8828</t>
  </si>
  <si>
    <t>8829</t>
  </si>
  <si>
    <t>8830</t>
  </si>
  <si>
    <t>8832</t>
  </si>
  <si>
    <t>8835</t>
  </si>
  <si>
    <t>8836</t>
  </si>
  <si>
    <t>8837</t>
  </si>
  <si>
    <t>8833</t>
  </si>
  <si>
    <t>8834</t>
  </si>
  <si>
    <t>21807526</t>
  </si>
  <si>
    <t xml:space="preserve">BIBLIOTECA                    </t>
  </si>
  <si>
    <t>2023</t>
  </si>
  <si>
    <t>20/10/1997</t>
  </si>
  <si>
    <t>1209846</t>
  </si>
  <si>
    <t xml:space="preserve">ESCRITORIO         </t>
  </si>
  <si>
    <t>9835</t>
  </si>
  <si>
    <t>9836</t>
  </si>
  <si>
    <t>9837</t>
  </si>
  <si>
    <t>9838</t>
  </si>
  <si>
    <t>9839</t>
  </si>
  <si>
    <t>9840</t>
  </si>
  <si>
    <t>9841</t>
  </si>
  <si>
    <t>9842</t>
  </si>
  <si>
    <t>9843</t>
  </si>
  <si>
    <t>9845</t>
  </si>
  <si>
    <t>9500</t>
  </si>
  <si>
    <t>8801</t>
  </si>
  <si>
    <t>8802</t>
  </si>
  <si>
    <t>8803</t>
  </si>
  <si>
    <t>8805</t>
  </si>
  <si>
    <t>8806</t>
  </si>
  <si>
    <t>8808</t>
  </si>
  <si>
    <t>8809</t>
  </si>
  <si>
    <t>6182</t>
  </si>
  <si>
    <t>13/08/2002</t>
  </si>
  <si>
    <t>9482</t>
  </si>
  <si>
    <t>PAPELOGRAFO</t>
  </si>
  <si>
    <t>9483</t>
  </si>
  <si>
    <t>9484</t>
  </si>
  <si>
    <t>9486</t>
  </si>
  <si>
    <t>9487</t>
  </si>
  <si>
    <t>9488</t>
  </si>
  <si>
    <t>9489</t>
  </si>
  <si>
    <t>9491</t>
  </si>
  <si>
    <t>9492</t>
  </si>
  <si>
    <t>9493</t>
  </si>
  <si>
    <t>9495</t>
  </si>
  <si>
    <t>9820</t>
  </si>
  <si>
    <t>9821</t>
  </si>
  <si>
    <t>9822</t>
  </si>
  <si>
    <t>9824</t>
  </si>
  <si>
    <t>9825</t>
  </si>
  <si>
    <t>9826</t>
  </si>
  <si>
    <t>7788</t>
  </si>
  <si>
    <t xml:space="preserve">IMPRESORA                                           </t>
  </si>
  <si>
    <t>10311</t>
  </si>
  <si>
    <t>10312</t>
  </si>
  <si>
    <t>10313</t>
  </si>
  <si>
    <t>10314</t>
  </si>
  <si>
    <t>10315</t>
  </si>
  <si>
    <t>10317</t>
  </si>
  <si>
    <t>10318</t>
  </si>
  <si>
    <t>10319</t>
  </si>
  <si>
    <t>1209870</t>
  </si>
  <si>
    <t>9860</t>
  </si>
  <si>
    <t>9863</t>
  </si>
  <si>
    <t>9864</t>
  </si>
  <si>
    <t>9866</t>
  </si>
  <si>
    <t>9868</t>
  </si>
  <si>
    <t>9869</t>
  </si>
  <si>
    <t>9871</t>
  </si>
  <si>
    <t>9872</t>
  </si>
  <si>
    <t>9421</t>
  </si>
  <si>
    <t>120736553</t>
  </si>
  <si>
    <t>01/03/2013</t>
  </si>
  <si>
    <t>9431</t>
  </si>
  <si>
    <t>10320</t>
  </si>
  <si>
    <t>10321</t>
  </si>
  <si>
    <t>10323</t>
  </si>
  <si>
    <t>10324</t>
  </si>
  <si>
    <t>10325</t>
  </si>
  <si>
    <t>10326</t>
  </si>
  <si>
    <t>10327</t>
  </si>
  <si>
    <t>10328</t>
  </si>
  <si>
    <t>9878</t>
  </si>
  <si>
    <t>9879</t>
  </si>
  <si>
    <t>9880</t>
  </si>
  <si>
    <t>9883</t>
  </si>
  <si>
    <t>9884</t>
  </si>
  <si>
    <t>9885</t>
  </si>
  <si>
    <t>9886</t>
  </si>
  <si>
    <t>9876</t>
  </si>
  <si>
    <t>1209882</t>
  </si>
  <si>
    <t>120736554</t>
  </si>
  <si>
    <t>20707555</t>
  </si>
  <si>
    <t xml:space="preserve">TARJETA                   </t>
  </si>
  <si>
    <t>21107524</t>
  </si>
  <si>
    <t xml:space="preserve">BASCULA </t>
  </si>
  <si>
    <t>EQUIPOS DE COMEDOR, COCINA, DESPENSA Y HOTELERIA</t>
  </si>
  <si>
    <t>21107525</t>
  </si>
  <si>
    <t>20607509</t>
  </si>
  <si>
    <t xml:space="preserve">LICUADORA               </t>
  </si>
  <si>
    <t>20607510</t>
  </si>
  <si>
    <t>20607511</t>
  </si>
  <si>
    <t>20607512</t>
  </si>
  <si>
    <t>20607515</t>
  </si>
  <si>
    <t>2018</t>
  </si>
  <si>
    <t>23/04/1997</t>
  </si>
  <si>
    <t>NEVERA</t>
  </si>
  <si>
    <t>21407662</t>
  </si>
  <si>
    <t>REDES LINEAS Y CABLES</t>
  </si>
  <si>
    <t>21407663</t>
  </si>
  <si>
    <t>21407664</t>
  </si>
  <si>
    <t>120736556</t>
  </si>
  <si>
    <t>LICENCIAS</t>
  </si>
  <si>
    <t xml:space="preserve">Instituto Para La Economia Social - Ipes     </t>
  </si>
  <si>
    <t>1229</t>
  </si>
  <si>
    <t>25/12/1999</t>
  </si>
  <si>
    <t>TERRENOS DE USO PERMANTENTE SIN CONTRAPRESTACION</t>
  </si>
  <si>
    <t>TERRENOS URBANOS</t>
  </si>
  <si>
    <t>3081</t>
  </si>
  <si>
    <t>02/04/1997</t>
  </si>
  <si>
    <t>1200101</t>
  </si>
  <si>
    <t>29/06/2010</t>
  </si>
  <si>
    <t>122912</t>
  </si>
  <si>
    <t>CASAS</t>
  </si>
  <si>
    <t>EDIFICACIONES</t>
  </si>
  <si>
    <t>308112</t>
  </si>
  <si>
    <t>1200100</t>
  </si>
  <si>
    <t>1209858</t>
  </si>
  <si>
    <t>MUEBLES Y ENSERES</t>
  </si>
  <si>
    <t>1209827</t>
  </si>
  <si>
    <t>120736555</t>
  </si>
  <si>
    <t>20607513</t>
  </si>
  <si>
    <t>20607514</t>
  </si>
  <si>
    <t>21107520</t>
  </si>
  <si>
    <t>21107523</t>
  </si>
  <si>
    <t>20707507</t>
  </si>
  <si>
    <t>20707508</t>
  </si>
  <si>
    <t xml:space="preserve">RESUMEN: LOS BIENES DESCRITOS ANTERIORMENTE SE ENCUENTRAN EN PODER DE TERCEROS Y CORRESPONDEN A BIENES DEVOLUTIVOS QUE HAN SIDO ENTREGADOS EN COMODATO. NOTA: PARA EL CASO DE BIENES DEVOLUTIVOS EL CAMPO ¨FUNCIONARIO¨SE DILIGENCIO CON EL NOMBRE DEL CENTRO ENTREGADO EN COMODATO; EL CAMPO  ¨NUMERO¨ SE DILIGENCIÓ CON PLACA DE INVENTARIO QUE IDENTIFICA AL BIEN;  EL CAMPO CLASE SE DILIGENCIÓ POR GRUPO DE INVENTARIO AL CUAL PERTENECE EL ELEMENTO </t>
  </si>
  <si>
    <t>NUMERO DE PLACA</t>
  </si>
  <si>
    <t>SERVICIO ENTIDAD</t>
  </si>
  <si>
    <t>Marisol  Perilla   Gomez</t>
  </si>
  <si>
    <t>3393</t>
  </si>
  <si>
    <t>DESPACHO</t>
  </si>
  <si>
    <t>339312</t>
  </si>
  <si>
    <t>Jenny  Bohorquez   Vargas</t>
  </si>
  <si>
    <t>1207145</t>
  </si>
  <si>
    <t>15/04/2011</t>
  </si>
  <si>
    <t xml:space="preserve">LAMPARA PARA EXTERIORES    </t>
  </si>
  <si>
    <t>ADMINISTRATIVA</t>
  </si>
  <si>
    <t>EQUIPO DE CONSTRUCCION</t>
  </si>
  <si>
    <t>1207146</t>
  </si>
  <si>
    <t>1207147</t>
  </si>
  <si>
    <t>120736206</t>
  </si>
  <si>
    <t>01/06/2012</t>
  </si>
  <si>
    <t xml:space="preserve">CAJA DE  HERRAMIENTAS     </t>
  </si>
  <si>
    <t>120736207</t>
  </si>
  <si>
    <t>1207082</t>
  </si>
  <si>
    <t>HERRAMIENTAS DE CONSTRUCCION</t>
  </si>
  <si>
    <t>120736202</t>
  </si>
  <si>
    <t xml:space="preserve">ESCALERA </t>
  </si>
  <si>
    <t xml:space="preserve">Gcsi Grupo Colombiano De Seguridad Integral Advisegar Ltda Seguridad Privada     </t>
  </si>
  <si>
    <t>120619</t>
  </si>
  <si>
    <t>29/01/2003</t>
  </si>
  <si>
    <t>CASA DE LA CULTURA</t>
  </si>
  <si>
    <t>120736197</t>
  </si>
  <si>
    <t>11/04/2012</t>
  </si>
  <si>
    <t>MOTOSIERRA</t>
  </si>
  <si>
    <t>1207083</t>
  </si>
  <si>
    <t>1204643</t>
  </si>
  <si>
    <t>11/02/2000</t>
  </si>
  <si>
    <t>POLEAS</t>
  </si>
  <si>
    <t>1204644</t>
  </si>
  <si>
    <t>1204645</t>
  </si>
  <si>
    <t>1204646</t>
  </si>
  <si>
    <t>1204647</t>
  </si>
  <si>
    <t>1204648</t>
  </si>
  <si>
    <t>1204649</t>
  </si>
  <si>
    <t>1204650</t>
  </si>
  <si>
    <t>1204651</t>
  </si>
  <si>
    <t>1204652</t>
  </si>
  <si>
    <t>1204653</t>
  </si>
  <si>
    <t>1204654</t>
  </si>
  <si>
    <t>1207065</t>
  </si>
  <si>
    <t>1207066</t>
  </si>
  <si>
    <t>1207067</t>
  </si>
  <si>
    <t>1207068</t>
  </si>
  <si>
    <t>1207069</t>
  </si>
  <si>
    <t>1207117</t>
  </si>
  <si>
    <t>1207118</t>
  </si>
  <si>
    <t>1207119</t>
  </si>
  <si>
    <t>1207120</t>
  </si>
  <si>
    <t>1207121</t>
  </si>
  <si>
    <t>1207122</t>
  </si>
  <si>
    <t>1207123</t>
  </si>
  <si>
    <t>1207124</t>
  </si>
  <si>
    <t>1207139</t>
  </si>
  <si>
    <t>1207140</t>
  </si>
  <si>
    <t>1207141</t>
  </si>
  <si>
    <t>1207142</t>
  </si>
  <si>
    <t>1207143</t>
  </si>
  <si>
    <t>1207144</t>
  </si>
  <si>
    <t>1207081</t>
  </si>
  <si>
    <t>TALADRO INDUSTRIAL</t>
  </si>
  <si>
    <t>Jeisson Camilo Urbina   Martinez</t>
  </si>
  <si>
    <t>120736737</t>
  </si>
  <si>
    <t>05/02/2014</t>
  </si>
  <si>
    <t>DUMMIE</t>
  </si>
  <si>
    <t>PRENSA</t>
  </si>
  <si>
    <t>120736738</t>
  </si>
  <si>
    <t>120736740</t>
  </si>
  <si>
    <t>FIGURAS INFLABLES</t>
  </si>
  <si>
    <t>1205336</t>
  </si>
  <si>
    <t>23/10/2000</t>
  </si>
  <si>
    <t>BANDOLAS</t>
  </si>
  <si>
    <t>EQUIPO DE MUSICA</t>
  </si>
  <si>
    <t>1205334</t>
  </si>
  <si>
    <t>1205335</t>
  </si>
  <si>
    <t>1205301</t>
  </si>
  <si>
    <t>GUITARRA</t>
  </si>
  <si>
    <t>1205302</t>
  </si>
  <si>
    <t>1205303</t>
  </si>
  <si>
    <t>1205304</t>
  </si>
  <si>
    <t>1205305</t>
  </si>
  <si>
    <t>1205306</t>
  </si>
  <si>
    <t>1205307</t>
  </si>
  <si>
    <t>5308</t>
  </si>
  <si>
    <t>1205309</t>
  </si>
  <si>
    <t>1205310</t>
  </si>
  <si>
    <t>1205311</t>
  </si>
  <si>
    <t>1205312</t>
  </si>
  <si>
    <t>1205313</t>
  </si>
  <si>
    <t>1205314</t>
  </si>
  <si>
    <t>1205315</t>
  </si>
  <si>
    <t>1205316</t>
  </si>
  <si>
    <t>1205317</t>
  </si>
  <si>
    <t>1205318</t>
  </si>
  <si>
    <t>1205319</t>
  </si>
  <si>
    <t>1205320</t>
  </si>
  <si>
    <t>1205321</t>
  </si>
  <si>
    <t>1205322</t>
  </si>
  <si>
    <t>1205323</t>
  </si>
  <si>
    <t>1205324</t>
  </si>
  <si>
    <t>1205325</t>
  </si>
  <si>
    <t>1205326</t>
  </si>
  <si>
    <t>1205327</t>
  </si>
  <si>
    <t>1205328</t>
  </si>
  <si>
    <t>1206978</t>
  </si>
  <si>
    <t>04/02/2004</t>
  </si>
  <si>
    <t>JUEGO DE PERCUSION</t>
  </si>
  <si>
    <t>1209501</t>
  </si>
  <si>
    <t>1209502</t>
  </si>
  <si>
    <t>1206489</t>
  </si>
  <si>
    <t xml:space="preserve">ORGANETA                             </t>
  </si>
  <si>
    <t>1206490</t>
  </si>
  <si>
    <t>1206491</t>
  </si>
  <si>
    <t>1206492</t>
  </si>
  <si>
    <t>1206493</t>
  </si>
  <si>
    <t>1206494</t>
  </si>
  <si>
    <t>1206977</t>
  </si>
  <si>
    <t>SISTRO</t>
  </si>
  <si>
    <t>1205329</t>
  </si>
  <si>
    <t>TIPLES</t>
  </si>
  <si>
    <t>1205330</t>
  </si>
  <si>
    <t>1205331</t>
  </si>
  <si>
    <t>1205332</t>
  </si>
  <si>
    <t>1205333</t>
  </si>
  <si>
    <t>1206996</t>
  </si>
  <si>
    <t>XILOFONO</t>
  </si>
  <si>
    <t>1206997</t>
  </si>
  <si>
    <t>1206999</t>
  </si>
  <si>
    <t>1206498</t>
  </si>
  <si>
    <t>1206499</t>
  </si>
  <si>
    <t>1206500</t>
  </si>
  <si>
    <t>1206495</t>
  </si>
  <si>
    <t>TECLADO MUSICAL</t>
  </si>
  <si>
    <t>1206496</t>
  </si>
  <si>
    <t>1206497</t>
  </si>
  <si>
    <t>120736711</t>
  </si>
  <si>
    <t>27/01/2014</t>
  </si>
  <si>
    <t xml:space="preserve">BICICLETA                      </t>
  </si>
  <si>
    <t>EQUIPOS DE RECREACION Y DEPORTE</t>
  </si>
  <si>
    <t>120736712</t>
  </si>
  <si>
    <t>120736713</t>
  </si>
  <si>
    <t>120736714</t>
  </si>
  <si>
    <t>120736715</t>
  </si>
  <si>
    <t>120736716</t>
  </si>
  <si>
    <t>120736717</t>
  </si>
  <si>
    <t>120736718</t>
  </si>
  <si>
    <t>120736719</t>
  </si>
  <si>
    <t>120736720</t>
  </si>
  <si>
    <t>120736721</t>
  </si>
  <si>
    <t>120736722</t>
  </si>
  <si>
    <t>120736723</t>
  </si>
  <si>
    <t>120736724</t>
  </si>
  <si>
    <t>120736725</t>
  </si>
  <si>
    <t>120736726</t>
  </si>
  <si>
    <t>120736727</t>
  </si>
  <si>
    <t>120736728</t>
  </si>
  <si>
    <t>120736729</t>
  </si>
  <si>
    <t>120736730</t>
  </si>
  <si>
    <t>Dickson Edward Ramirez   Lopez</t>
  </si>
  <si>
    <t>1209984</t>
  </si>
  <si>
    <t>08/04/2010</t>
  </si>
  <si>
    <t>MESA DE PING PONG</t>
  </si>
  <si>
    <t>1207096</t>
  </si>
  <si>
    <t>7148</t>
  </si>
  <si>
    <t xml:space="preserve">MALETIN RIGIDO DE CARGA LATERAL </t>
  </si>
  <si>
    <t>1207109</t>
  </si>
  <si>
    <t>ARNES</t>
  </si>
  <si>
    <t>1207110</t>
  </si>
  <si>
    <t>1207111</t>
  </si>
  <si>
    <t>1207112</t>
  </si>
  <si>
    <t>1207113</t>
  </si>
  <si>
    <t>1207114</t>
  </si>
  <si>
    <t>1207115</t>
  </si>
  <si>
    <t>1207116</t>
  </si>
  <si>
    <t>1207149</t>
  </si>
  <si>
    <t>LINTERNA</t>
  </si>
  <si>
    <t>1207150</t>
  </si>
  <si>
    <t>1207151</t>
  </si>
  <si>
    <t>1207152</t>
  </si>
  <si>
    <t>1207074</t>
  </si>
  <si>
    <t>1207075</t>
  </si>
  <si>
    <t>1207076</t>
  </si>
  <si>
    <t>1207077</t>
  </si>
  <si>
    <t>1207078</t>
  </si>
  <si>
    <t>1207079</t>
  </si>
  <si>
    <t>1207125</t>
  </si>
  <si>
    <t>MOSQUETONES</t>
  </si>
  <si>
    <t>1207126</t>
  </si>
  <si>
    <t>1207127</t>
  </si>
  <si>
    <t>1207128</t>
  </si>
  <si>
    <t>1207129</t>
  </si>
  <si>
    <t>1207130</t>
  </si>
  <si>
    <t>1207131</t>
  </si>
  <si>
    <t>1207132</t>
  </si>
  <si>
    <t>1207133</t>
  </si>
  <si>
    <t>1207134</t>
  </si>
  <si>
    <t>1207135</t>
  </si>
  <si>
    <t>1207136</t>
  </si>
  <si>
    <t>1207137</t>
  </si>
  <si>
    <t>1207138</t>
  </si>
  <si>
    <t>1207101</t>
  </si>
  <si>
    <t>OCHO</t>
  </si>
  <si>
    <t>1207102</t>
  </si>
  <si>
    <t>1207103</t>
  </si>
  <si>
    <t>1207104</t>
  </si>
  <si>
    <t>1207105</t>
  </si>
  <si>
    <t>1207106</t>
  </si>
  <si>
    <t>1207107</t>
  </si>
  <si>
    <t>1207108</t>
  </si>
  <si>
    <t>120011</t>
  </si>
  <si>
    <t xml:space="preserve">Ana Darley Retallack   </t>
  </si>
  <si>
    <t>10923</t>
  </si>
  <si>
    <t>10/05/2002</t>
  </si>
  <si>
    <t xml:space="preserve">SONOMETRO </t>
  </si>
  <si>
    <t>Jorge Alexis Ortiz   Avila</t>
  </si>
  <si>
    <t>120737135</t>
  </si>
  <si>
    <t>19/05/2014</t>
  </si>
  <si>
    <t>PATCH PANEL</t>
  </si>
  <si>
    <t>SISTEMAS</t>
  </si>
  <si>
    <t>120737136</t>
  </si>
  <si>
    <t>120737137</t>
  </si>
  <si>
    <t>120737138</t>
  </si>
  <si>
    <t>120737139</t>
  </si>
  <si>
    <t>120737140</t>
  </si>
  <si>
    <t>120737141</t>
  </si>
  <si>
    <t>120737142</t>
  </si>
  <si>
    <t>120737143</t>
  </si>
  <si>
    <t>120737144</t>
  </si>
  <si>
    <t>120737145</t>
  </si>
  <si>
    <t>120737146</t>
  </si>
  <si>
    <t>120736196</t>
  </si>
  <si>
    <t>GENERADOR ELECTRICO</t>
  </si>
  <si>
    <t>OTRA MAQUINARIA Y EQUIPO</t>
  </si>
  <si>
    <t>120736203</t>
  </si>
  <si>
    <t>MOTOBOMBA</t>
  </si>
  <si>
    <t>120736204</t>
  </si>
  <si>
    <t>20707636</t>
  </si>
  <si>
    <t>UPS</t>
  </si>
  <si>
    <t>4955</t>
  </si>
  <si>
    <t>07/07/2000</t>
  </si>
  <si>
    <t>120736157</t>
  </si>
  <si>
    <t>22/03/2012</t>
  </si>
  <si>
    <t>120736158</t>
  </si>
  <si>
    <t>120736160</t>
  </si>
  <si>
    <t>120737252</t>
  </si>
  <si>
    <t>16/06/2014</t>
  </si>
  <si>
    <t>120736205</t>
  </si>
  <si>
    <t xml:space="preserve">CAMILLA                          </t>
  </si>
  <si>
    <t>1207072</t>
  </si>
  <si>
    <t>1207070</t>
  </si>
  <si>
    <t xml:space="preserve">INMOVILIZADOR                           </t>
  </si>
  <si>
    <t>1207071</t>
  </si>
  <si>
    <t>Yohn Mailo Galiano   Alvarado</t>
  </si>
  <si>
    <t>1207183</t>
  </si>
  <si>
    <t>25/04/2011</t>
  </si>
  <si>
    <t>LAMINA</t>
  </si>
  <si>
    <t>ASESORIA JURIDICA</t>
  </si>
  <si>
    <t>Nelly  Castiblanco   Ardila</t>
  </si>
  <si>
    <t>1207184</t>
  </si>
  <si>
    <t>Cesar Augusto Delgado   Aguilar</t>
  </si>
  <si>
    <t>1207195</t>
  </si>
  <si>
    <t>1207178</t>
  </si>
  <si>
    <t>Manuela Patricia Tamayo   Solorzano</t>
  </si>
  <si>
    <t>1207179</t>
  </si>
  <si>
    <t>Hernando  Otalora   Espitia</t>
  </si>
  <si>
    <t>1207180</t>
  </si>
  <si>
    <t>1207181</t>
  </si>
  <si>
    <t>Cristian Fabian Gutierrez   Cabrera</t>
  </si>
  <si>
    <t>1207182</t>
  </si>
  <si>
    <t>Jennifer Yineth Giraldo   Penagos</t>
  </si>
  <si>
    <t>9540</t>
  </si>
  <si>
    <t>27/02/2004</t>
  </si>
  <si>
    <t>AVISO</t>
  </si>
  <si>
    <t>Martha Esperanza Martinez   Rodriguez</t>
  </si>
  <si>
    <t>120736176</t>
  </si>
  <si>
    <t>07/03/2012</t>
  </si>
  <si>
    <t xml:space="preserve">PUNTO ECOLOGICO CON SOPORTE Y TECHO </t>
  </si>
  <si>
    <t>PIGA</t>
  </si>
  <si>
    <t>120736177</t>
  </si>
  <si>
    <t>120736174</t>
  </si>
  <si>
    <t>120736175</t>
  </si>
  <si>
    <t>120736178</t>
  </si>
  <si>
    <t>PUNTO ECOLOGICO CANECAS</t>
  </si>
  <si>
    <t>120736179</t>
  </si>
  <si>
    <t>120736180</t>
  </si>
  <si>
    <t>120736181</t>
  </si>
  <si>
    <t>120736182</t>
  </si>
  <si>
    <t>120736183</t>
  </si>
  <si>
    <t>120736184</t>
  </si>
  <si>
    <t>120736185</t>
  </si>
  <si>
    <t>120736186</t>
  </si>
  <si>
    <t>120736187</t>
  </si>
  <si>
    <t>120736188</t>
  </si>
  <si>
    <t>120736189</t>
  </si>
  <si>
    <t>120736190</t>
  </si>
  <si>
    <t>120736191</t>
  </si>
  <si>
    <t>120736192</t>
  </si>
  <si>
    <t>120736193</t>
  </si>
  <si>
    <t>120736194</t>
  </si>
  <si>
    <t>120736195</t>
  </si>
  <si>
    <t>120736677</t>
  </si>
  <si>
    <t>16/05/2013</t>
  </si>
  <si>
    <t>CARPA TIPO KIOSCO</t>
  </si>
  <si>
    <t>120736731</t>
  </si>
  <si>
    <t>120736732</t>
  </si>
  <si>
    <t>120736739</t>
  </si>
  <si>
    <t>Ruth Yamile Gama   Hernandez</t>
  </si>
  <si>
    <t>1204798</t>
  </si>
  <si>
    <t>27/07/2000</t>
  </si>
  <si>
    <t xml:space="preserve">SISTEMA DE ARCHIVO RODANTE MULTIPLE                </t>
  </si>
  <si>
    <t>Luz Myriam Pe?A   Sanchez</t>
  </si>
  <si>
    <t>21807641</t>
  </si>
  <si>
    <t>JURDICA FDL</t>
  </si>
  <si>
    <t>120737025</t>
  </si>
  <si>
    <t>Ingrid Rocio Diaz   Bernal</t>
  </si>
  <si>
    <t>120737026</t>
  </si>
  <si>
    <t>ASESORIA OBRAS</t>
  </si>
  <si>
    <t>120737027</t>
  </si>
  <si>
    <t>Roman Eduardo Albornoz   Barreto</t>
  </si>
  <si>
    <t>1209055</t>
  </si>
  <si>
    <t xml:space="preserve">BUZON EN ACRILICO </t>
  </si>
  <si>
    <t>10553</t>
  </si>
  <si>
    <t>18/05/2007</t>
  </si>
  <si>
    <t>PRACTIWAGON COLEMPAQUES CON TAPA MEDIANO GRIS</t>
  </si>
  <si>
    <t>Maria Herminda Prieto   Gutierrez</t>
  </si>
  <si>
    <t>1206805</t>
  </si>
  <si>
    <t>01/04/2009</t>
  </si>
  <si>
    <t>ENTREPAÑO DIVISOR X ENTREPAÑO</t>
  </si>
  <si>
    <t>ATENCION AL CIUDADANO</t>
  </si>
  <si>
    <t>1206806</t>
  </si>
  <si>
    <t>120736198</t>
  </si>
  <si>
    <t>21/06/2012</t>
  </si>
  <si>
    <t>MODULO ATENCIÓN AL CIUDADANO</t>
  </si>
  <si>
    <t>120736199</t>
  </si>
  <si>
    <t>120736200</t>
  </si>
  <si>
    <t>120736201</t>
  </si>
  <si>
    <t>21807634</t>
  </si>
  <si>
    <t>Santiago Andres Vasquez   Del Rio</t>
  </si>
  <si>
    <t>21807632</t>
  </si>
  <si>
    <t>120736733</t>
  </si>
  <si>
    <t>120736734</t>
  </si>
  <si>
    <t>120736735</t>
  </si>
  <si>
    <t>120736736</t>
  </si>
  <si>
    <t>1208840</t>
  </si>
  <si>
    <t>RACK DE COMUNICACIONES/CENTRO COMPUTO</t>
  </si>
  <si>
    <t>120737126</t>
  </si>
  <si>
    <t>Gladys Del Carmen Acevedo   Yepes</t>
  </si>
  <si>
    <t>120737061</t>
  </si>
  <si>
    <t>SILLA ERGONOMICA CON BRAZOS</t>
  </si>
  <si>
    <t>William Enrique Castillo   Barrera</t>
  </si>
  <si>
    <t>120737062</t>
  </si>
  <si>
    <t>120737063</t>
  </si>
  <si>
    <t>120737064</t>
  </si>
  <si>
    <t>Olga Lucia Tamayo   Tamayo</t>
  </si>
  <si>
    <t>120737065</t>
  </si>
  <si>
    <t>120737066</t>
  </si>
  <si>
    <t xml:space="preserve">Martha Sofia Hernandez   </t>
  </si>
  <si>
    <t>120737067</t>
  </si>
  <si>
    <t>Helver Alfredo Sandoval   Quintero</t>
  </si>
  <si>
    <t>120737068</t>
  </si>
  <si>
    <t>Julio Ernesto Maldonado   Contreras</t>
  </si>
  <si>
    <t>120737069</t>
  </si>
  <si>
    <t>120737070</t>
  </si>
  <si>
    <t>120737071</t>
  </si>
  <si>
    <t>120737072</t>
  </si>
  <si>
    <t>120737073</t>
  </si>
  <si>
    <t>120737074</t>
  </si>
  <si>
    <t>120737075</t>
  </si>
  <si>
    <t>120737076</t>
  </si>
  <si>
    <t>120737077</t>
  </si>
  <si>
    <t>120737078</t>
  </si>
  <si>
    <t>120737079</t>
  </si>
  <si>
    <t>120737080</t>
  </si>
  <si>
    <t>120737081</t>
  </si>
  <si>
    <t>120737082</t>
  </si>
  <si>
    <t>120737083</t>
  </si>
  <si>
    <t>120737084</t>
  </si>
  <si>
    <t>120737085</t>
  </si>
  <si>
    <t>120737086</t>
  </si>
  <si>
    <t>120737087</t>
  </si>
  <si>
    <t>120737088</t>
  </si>
  <si>
    <t>120737089</t>
  </si>
  <si>
    <t>120737090</t>
  </si>
  <si>
    <t>120737091</t>
  </si>
  <si>
    <t xml:space="preserve">Jaime Arturo Bautista   </t>
  </si>
  <si>
    <t>120737092</t>
  </si>
  <si>
    <t>Cesar Daniel Camacho   Urrutia</t>
  </si>
  <si>
    <t>120737093</t>
  </si>
  <si>
    <t>120737094</t>
  </si>
  <si>
    <t>120737095</t>
  </si>
  <si>
    <t>120737096</t>
  </si>
  <si>
    <t>120737097</t>
  </si>
  <si>
    <t>120737098</t>
  </si>
  <si>
    <t>Azucena Del Carmen Rodriguez   Torres</t>
  </si>
  <si>
    <t>120737099</t>
  </si>
  <si>
    <t>120737100</t>
  </si>
  <si>
    <t>Fredy Gilberto Barahona   Diaz</t>
  </si>
  <si>
    <t>120737101</t>
  </si>
  <si>
    <t>Natalia Andrea Castillo   Mejia</t>
  </si>
  <si>
    <t>120737102</t>
  </si>
  <si>
    <t>GNJ</t>
  </si>
  <si>
    <t>Maria Lastenia Castellanos   Cova</t>
  </si>
  <si>
    <t>120737103</t>
  </si>
  <si>
    <t>120737104</t>
  </si>
  <si>
    <t>120737105</t>
  </si>
  <si>
    <t>Oscar Fernando Moreno   Diaz</t>
  </si>
  <si>
    <t>120737106</t>
  </si>
  <si>
    <t xml:space="preserve">Julian Ernesto Rodriguez   </t>
  </si>
  <si>
    <t>120737107</t>
  </si>
  <si>
    <t>Maria Del Pilar Toro   Castaño</t>
  </si>
  <si>
    <t>120737108</t>
  </si>
  <si>
    <t>Mery Yaneth Manrique   Perez</t>
  </si>
  <si>
    <t>120737109</t>
  </si>
  <si>
    <t>Yolanda  Cardenas   Camelo</t>
  </si>
  <si>
    <t>120737110</t>
  </si>
  <si>
    <t>Johana Andrea Navarrete   Ochoa</t>
  </si>
  <si>
    <t>120737111</t>
  </si>
  <si>
    <t>1207097</t>
  </si>
  <si>
    <t>1207098</t>
  </si>
  <si>
    <t>21807629</t>
  </si>
  <si>
    <t>PERSIANAS</t>
  </si>
  <si>
    <t>21807630</t>
  </si>
  <si>
    <t>21807631</t>
  </si>
  <si>
    <t>10613</t>
  </si>
  <si>
    <t>20/02/2009</t>
  </si>
  <si>
    <t>Maria Magdalena Varon   Aguirre</t>
  </si>
  <si>
    <t>10779</t>
  </si>
  <si>
    <t>05/05/2010</t>
  </si>
  <si>
    <t>Christian Camilo Hermoso   Forero</t>
  </si>
  <si>
    <t>1206871</t>
  </si>
  <si>
    <t>Carlos Javier Castillo   Cabrera</t>
  </si>
  <si>
    <t>1206872</t>
  </si>
  <si>
    <t>Erika  Silva   Pena</t>
  </si>
  <si>
    <t>1206873</t>
  </si>
  <si>
    <t>Carmenza  Macias   De Guevara</t>
  </si>
  <si>
    <t>1206874</t>
  </si>
  <si>
    <t>Juan Carlos Becerra   Heredia</t>
  </si>
  <si>
    <t>1206875</t>
  </si>
  <si>
    <t>Mario  Cordoba   Cordoba</t>
  </si>
  <si>
    <t>1206876</t>
  </si>
  <si>
    <t>Ines  Aguilera   Ardila</t>
  </si>
  <si>
    <t>1206877</t>
  </si>
  <si>
    <t>Nubia Esther Cotrina   Romero</t>
  </si>
  <si>
    <t>1206878</t>
  </si>
  <si>
    <t>Carlos Arturo Remolina   Gomez</t>
  </si>
  <si>
    <t>1206879</t>
  </si>
  <si>
    <t>21807625</t>
  </si>
  <si>
    <t>21807626</t>
  </si>
  <si>
    <t>21807627</t>
  </si>
  <si>
    <t>21807628</t>
  </si>
  <si>
    <t>21807637</t>
  </si>
  <si>
    <t>21807638</t>
  </si>
  <si>
    <t>21807639</t>
  </si>
  <si>
    <t>21807640</t>
  </si>
  <si>
    <t>120737254</t>
  </si>
  <si>
    <t>120737255</t>
  </si>
  <si>
    <t>120737256</t>
  </si>
  <si>
    <t>120737257</t>
  </si>
  <si>
    <t>120737258</t>
  </si>
  <si>
    <t>120737259</t>
  </si>
  <si>
    <t>120737260</t>
  </si>
  <si>
    <t>120737261</t>
  </si>
  <si>
    <t>120737262</t>
  </si>
  <si>
    <t>120737263</t>
  </si>
  <si>
    <t>Yeny Sandra Calderon   Daza</t>
  </si>
  <si>
    <t>120737264</t>
  </si>
  <si>
    <t>CAFETERIA</t>
  </si>
  <si>
    <t>120737268</t>
  </si>
  <si>
    <t>120737269</t>
  </si>
  <si>
    <t>120737270</t>
  </si>
  <si>
    <t>120737271</t>
  </si>
  <si>
    <t>120737272</t>
  </si>
  <si>
    <t>120737273</t>
  </si>
  <si>
    <t>120737274</t>
  </si>
  <si>
    <t>120737275</t>
  </si>
  <si>
    <t>120737276</t>
  </si>
  <si>
    <t>120737277</t>
  </si>
  <si>
    <t>120737278</t>
  </si>
  <si>
    <t>120737279</t>
  </si>
  <si>
    <t>120737280</t>
  </si>
  <si>
    <t>120737281</t>
  </si>
  <si>
    <t>Julieth Giovanna Ortegon   Naranjo</t>
  </si>
  <si>
    <t>120737282</t>
  </si>
  <si>
    <t>120737283</t>
  </si>
  <si>
    <t>120737284</t>
  </si>
  <si>
    <t>120737285</t>
  </si>
  <si>
    <t>120737286</t>
  </si>
  <si>
    <t>120737287</t>
  </si>
  <si>
    <t>120737288</t>
  </si>
  <si>
    <t>120737289</t>
  </si>
  <si>
    <t>120737290</t>
  </si>
  <si>
    <t>120737291</t>
  </si>
  <si>
    <t>120737292</t>
  </si>
  <si>
    <t>120737293</t>
  </si>
  <si>
    <t>120737294</t>
  </si>
  <si>
    <t>120737295</t>
  </si>
  <si>
    <t>120737296</t>
  </si>
  <si>
    <t>1207368</t>
  </si>
  <si>
    <t>1207369</t>
  </si>
  <si>
    <t>1207370</t>
  </si>
  <si>
    <t>1207371</t>
  </si>
  <si>
    <t>1207372</t>
  </si>
  <si>
    <t>1207373</t>
  </si>
  <si>
    <t>1207374</t>
  </si>
  <si>
    <t>1207375</t>
  </si>
  <si>
    <t>1207376</t>
  </si>
  <si>
    <t>Liliana      Ramirez   Carmona</t>
  </si>
  <si>
    <t>1206817</t>
  </si>
  <si>
    <t>RADICACION</t>
  </si>
  <si>
    <t>1204745</t>
  </si>
  <si>
    <t>10506</t>
  </si>
  <si>
    <t>15/05/2001</t>
  </si>
  <si>
    <t>Katerine  Villa   Silva</t>
  </si>
  <si>
    <t>1207185</t>
  </si>
  <si>
    <t>1207186</t>
  </si>
  <si>
    <t>1207187</t>
  </si>
  <si>
    <t>Carlos Enrique Freyle   Matiz</t>
  </si>
  <si>
    <t>1207188</t>
  </si>
  <si>
    <t>1207189</t>
  </si>
  <si>
    <t>1207191</t>
  </si>
  <si>
    <t>Walter Arturo Calderon   Ramirez</t>
  </si>
  <si>
    <t>1208279</t>
  </si>
  <si>
    <t>10/05/2006</t>
  </si>
  <si>
    <t>1206483</t>
  </si>
  <si>
    <t>20/01/2004</t>
  </si>
  <si>
    <t>Miguel  Martinez   Guevara</t>
  </si>
  <si>
    <t>8877</t>
  </si>
  <si>
    <t>01/12/2006</t>
  </si>
  <si>
    <t>21876333</t>
  </si>
  <si>
    <t>PUERTA</t>
  </si>
  <si>
    <t>1206819</t>
  </si>
  <si>
    <t>10845</t>
  </si>
  <si>
    <t>27/02/2002</t>
  </si>
  <si>
    <t>10846</t>
  </si>
  <si>
    <t>1204763</t>
  </si>
  <si>
    <t>1204768</t>
  </si>
  <si>
    <t>1205880</t>
  </si>
  <si>
    <t>1205881</t>
  </si>
  <si>
    <t>1205889</t>
  </si>
  <si>
    <t>1205893</t>
  </si>
  <si>
    <t>1205894</t>
  </si>
  <si>
    <t>Rosa Milena Molina   Caro</t>
  </si>
  <si>
    <t>1208282</t>
  </si>
  <si>
    <t>PLANEACION</t>
  </si>
  <si>
    <t>1208284</t>
  </si>
  <si>
    <t>6412</t>
  </si>
  <si>
    <t>22/12/2003</t>
  </si>
  <si>
    <t>1207860</t>
  </si>
  <si>
    <t>1207861</t>
  </si>
  <si>
    <t>1208866</t>
  </si>
  <si>
    <t>1208867</t>
  </si>
  <si>
    <t>10891</t>
  </si>
  <si>
    <t>10892</t>
  </si>
  <si>
    <t>10893</t>
  </si>
  <si>
    <t>10894</t>
  </si>
  <si>
    <t>10895</t>
  </si>
  <si>
    <t>10896</t>
  </si>
  <si>
    <t>10897</t>
  </si>
  <si>
    <t>10898</t>
  </si>
  <si>
    <t>10899</t>
  </si>
  <si>
    <t>1206649</t>
  </si>
  <si>
    <t>1206650</t>
  </si>
  <si>
    <t>6651</t>
  </si>
  <si>
    <t>6652</t>
  </si>
  <si>
    <t>6653</t>
  </si>
  <si>
    <t>6654</t>
  </si>
  <si>
    <t>6655</t>
  </si>
  <si>
    <t>6656</t>
  </si>
  <si>
    <t>6657</t>
  </si>
  <si>
    <t>6658</t>
  </si>
  <si>
    <t>6659</t>
  </si>
  <si>
    <t>6660</t>
  </si>
  <si>
    <t>6661</t>
  </si>
  <si>
    <t>6662</t>
  </si>
  <si>
    <t>6663</t>
  </si>
  <si>
    <t>6664</t>
  </si>
  <si>
    <t>6665</t>
  </si>
  <si>
    <t>6666</t>
  </si>
  <si>
    <t>6667</t>
  </si>
  <si>
    <t>6668</t>
  </si>
  <si>
    <t>6669</t>
  </si>
  <si>
    <t>6670</t>
  </si>
  <si>
    <t>6683</t>
  </si>
  <si>
    <t>6684</t>
  </si>
  <si>
    <t>6685</t>
  </si>
  <si>
    <t>6686</t>
  </si>
  <si>
    <t>6687</t>
  </si>
  <si>
    <t>6688</t>
  </si>
  <si>
    <t>6689</t>
  </si>
  <si>
    <t>6690</t>
  </si>
  <si>
    <t>6691</t>
  </si>
  <si>
    <t>6692</t>
  </si>
  <si>
    <t>6693</t>
  </si>
  <si>
    <t>6694</t>
  </si>
  <si>
    <t>6695</t>
  </si>
  <si>
    <t>6696</t>
  </si>
  <si>
    <t>6697</t>
  </si>
  <si>
    <t>6698</t>
  </si>
  <si>
    <t>9011</t>
  </si>
  <si>
    <t>9012</t>
  </si>
  <si>
    <t>9013</t>
  </si>
  <si>
    <t>9014</t>
  </si>
  <si>
    <t>9015</t>
  </si>
  <si>
    <t>9016</t>
  </si>
  <si>
    <t>9017</t>
  </si>
  <si>
    <t>9018</t>
  </si>
  <si>
    <t>9019</t>
  </si>
  <si>
    <t>9020</t>
  </si>
  <si>
    <t>9021</t>
  </si>
  <si>
    <t>9022</t>
  </si>
  <si>
    <t>9023</t>
  </si>
  <si>
    <t>9024</t>
  </si>
  <si>
    <t>9025</t>
  </si>
  <si>
    <t>9026</t>
  </si>
  <si>
    <t>9027</t>
  </si>
  <si>
    <t>9028</t>
  </si>
  <si>
    <t>Mayerly  Leon   Quitian</t>
  </si>
  <si>
    <t>10609</t>
  </si>
  <si>
    <t>10611</t>
  </si>
  <si>
    <t>Jairo Enrique Suarez   Alvarez</t>
  </si>
  <si>
    <t>10620</t>
  </si>
  <si>
    <t>10636</t>
  </si>
  <si>
    <t>10617</t>
  </si>
  <si>
    <t>10618</t>
  </si>
  <si>
    <t>10572</t>
  </si>
  <si>
    <t>08/06/2007</t>
  </si>
  <si>
    <t>10573</t>
  </si>
  <si>
    <t>10574</t>
  </si>
  <si>
    <t>10575</t>
  </si>
  <si>
    <t>10577</t>
  </si>
  <si>
    <t>Maria Paola Salas   Diaz</t>
  </si>
  <si>
    <t>10578</t>
  </si>
  <si>
    <t>Lina Maria Paez   Bogoya</t>
  </si>
  <si>
    <t>10595</t>
  </si>
  <si>
    <t>31/07/2007</t>
  </si>
  <si>
    <t>10597</t>
  </si>
  <si>
    <t>10628</t>
  </si>
  <si>
    <t>1206809</t>
  </si>
  <si>
    <t>1208862</t>
  </si>
  <si>
    <t>1206810</t>
  </si>
  <si>
    <t>1205938</t>
  </si>
  <si>
    <t>1205939</t>
  </si>
  <si>
    <t>1205940</t>
  </si>
  <si>
    <t>10849</t>
  </si>
  <si>
    <t>10850</t>
  </si>
  <si>
    <t>1207852</t>
  </si>
  <si>
    <t>120853</t>
  </si>
  <si>
    <t>1207854</t>
  </si>
  <si>
    <t>1207855</t>
  </si>
  <si>
    <t>1207856</t>
  </si>
  <si>
    <t>1207857</t>
  </si>
  <si>
    <t>1206812</t>
  </si>
  <si>
    <t>1206813</t>
  </si>
  <si>
    <t>1206814</t>
  </si>
  <si>
    <t>1207389</t>
  </si>
  <si>
    <t>1207390</t>
  </si>
  <si>
    <t>1207391</t>
  </si>
  <si>
    <t>1207392</t>
  </si>
  <si>
    <t>1207393</t>
  </si>
  <si>
    <t>1207394</t>
  </si>
  <si>
    <t>1207395</t>
  </si>
  <si>
    <t>1207396</t>
  </si>
  <si>
    <t>1207397</t>
  </si>
  <si>
    <t>1207398</t>
  </si>
  <si>
    <t>1207399</t>
  </si>
  <si>
    <t>1207400</t>
  </si>
  <si>
    <t>10605</t>
  </si>
  <si>
    <t>10606</t>
  </si>
  <si>
    <t>10607</t>
  </si>
  <si>
    <t>10615</t>
  </si>
  <si>
    <t>10616</t>
  </si>
  <si>
    <t>10387</t>
  </si>
  <si>
    <t>1207713</t>
  </si>
  <si>
    <t>1207714</t>
  </si>
  <si>
    <t>1207715</t>
  </si>
  <si>
    <t>1207716</t>
  </si>
  <si>
    <t>1207717</t>
  </si>
  <si>
    <t>1207718</t>
  </si>
  <si>
    <t>1207719</t>
  </si>
  <si>
    <t>1207720</t>
  </si>
  <si>
    <t>1207721</t>
  </si>
  <si>
    <t>1207722</t>
  </si>
  <si>
    <t>1207723</t>
  </si>
  <si>
    <t>1207724</t>
  </si>
  <si>
    <t>1207725</t>
  </si>
  <si>
    <t>1207726</t>
  </si>
  <si>
    <t>1207727</t>
  </si>
  <si>
    <t>1207728</t>
  </si>
  <si>
    <t>1207729</t>
  </si>
  <si>
    <t>1207730</t>
  </si>
  <si>
    <t>1206811</t>
  </si>
  <si>
    <t>1209049</t>
  </si>
  <si>
    <t>1209050</t>
  </si>
  <si>
    <t>1205922</t>
  </si>
  <si>
    <t>Leidy Carolina Rincon   Rincon</t>
  </si>
  <si>
    <t>1205923</t>
  </si>
  <si>
    <t>Harrison  Castañeda   Santamaria</t>
  </si>
  <si>
    <t>1205924</t>
  </si>
  <si>
    <t>10612</t>
  </si>
  <si>
    <t>10619</t>
  </si>
  <si>
    <t>10629</t>
  </si>
  <si>
    <t>10630</t>
  </si>
  <si>
    <t>1205928</t>
  </si>
  <si>
    <t>1205929</t>
  </si>
  <si>
    <t>1205931</t>
  </si>
  <si>
    <t>10911</t>
  </si>
  <si>
    <t>18/12/2002</t>
  </si>
  <si>
    <t>21807621</t>
  </si>
  <si>
    <t>Karen Veronica Pinzon   Cortes</t>
  </si>
  <si>
    <t>21807622</t>
  </si>
  <si>
    <t>1207704</t>
  </si>
  <si>
    <t>1207705</t>
  </si>
  <si>
    <t>1207706</t>
  </si>
  <si>
    <t>1207707</t>
  </si>
  <si>
    <t>1207708</t>
  </si>
  <si>
    <t>1207709</t>
  </si>
  <si>
    <t>1207710</t>
  </si>
  <si>
    <t>1207711</t>
  </si>
  <si>
    <t>1207712</t>
  </si>
  <si>
    <t>10830</t>
  </si>
  <si>
    <t>1207377</t>
  </si>
  <si>
    <t>1207378</t>
  </si>
  <si>
    <t>1207379</t>
  </si>
  <si>
    <t>1207380</t>
  </si>
  <si>
    <t>1207381</t>
  </si>
  <si>
    <t>1207382</t>
  </si>
  <si>
    <t>1207383</t>
  </si>
  <si>
    <t>1207384</t>
  </si>
  <si>
    <t>1207385</t>
  </si>
  <si>
    <t>Jose Hamilton Duarte   Chaparro</t>
  </si>
  <si>
    <t>1207858</t>
  </si>
  <si>
    <t>1205933</t>
  </si>
  <si>
    <t>1206826</t>
  </si>
  <si>
    <t>Ivan Andres Ibarra   Estupi?An</t>
  </si>
  <si>
    <t>21807623</t>
  </si>
  <si>
    <t>21807624</t>
  </si>
  <si>
    <t>1205935</t>
  </si>
  <si>
    <t>1205936</t>
  </si>
  <si>
    <t>1205937</t>
  </si>
  <si>
    <t>Maribel  Camargo   Rondon</t>
  </si>
  <si>
    <t>1204390</t>
  </si>
  <si>
    <t>MOVILIDAD</t>
  </si>
  <si>
    <t>Cesar Orlando Serrano   Baez</t>
  </si>
  <si>
    <t>1204396</t>
  </si>
  <si>
    <t>Dora Elcy Guevara   Agudelo</t>
  </si>
  <si>
    <t>1204715</t>
  </si>
  <si>
    <t>1204717</t>
  </si>
  <si>
    <t>1206125</t>
  </si>
  <si>
    <t>1204722</t>
  </si>
  <si>
    <t>1206156</t>
  </si>
  <si>
    <t>1204702</t>
  </si>
  <si>
    <t>1206827</t>
  </si>
  <si>
    <t>1206828</t>
  </si>
  <si>
    <t>1206829</t>
  </si>
  <si>
    <t>1206830</t>
  </si>
  <si>
    <t>1206831</t>
  </si>
  <si>
    <t>1206476</t>
  </si>
  <si>
    <t>1209048</t>
  </si>
  <si>
    <t>1206475</t>
  </si>
  <si>
    <t>1206477</t>
  </si>
  <si>
    <t>1206478</t>
  </si>
  <si>
    <t>1207333</t>
  </si>
  <si>
    <t>1207339</t>
  </si>
  <si>
    <t>1207340</t>
  </si>
  <si>
    <t>1207341</t>
  </si>
  <si>
    <t>1207342</t>
  </si>
  <si>
    <t>1207343</t>
  </si>
  <si>
    <t>1207344</t>
  </si>
  <si>
    <t>1207345</t>
  </si>
  <si>
    <t>1207346</t>
  </si>
  <si>
    <t>1207347</t>
  </si>
  <si>
    <t>1207348</t>
  </si>
  <si>
    <t>1207349</t>
  </si>
  <si>
    <t>1204673</t>
  </si>
  <si>
    <t>31/03/2000</t>
  </si>
  <si>
    <t>1204676</t>
  </si>
  <si>
    <t>1204677</t>
  </si>
  <si>
    <t>Oriana Andrea Celis   Naranjo</t>
  </si>
  <si>
    <t>1204678</t>
  </si>
  <si>
    <t>1204681</t>
  </si>
  <si>
    <t>1204682</t>
  </si>
  <si>
    <t>1204672</t>
  </si>
  <si>
    <t>1209051</t>
  </si>
  <si>
    <t>10596</t>
  </si>
  <si>
    <t>1204667</t>
  </si>
  <si>
    <t>1204669</t>
  </si>
  <si>
    <t>1204670</t>
  </si>
  <si>
    <t>1210505</t>
  </si>
  <si>
    <t>1208619</t>
  </si>
  <si>
    <t>1204701</t>
  </si>
  <si>
    <t>1204705</t>
  </si>
  <si>
    <t>10832</t>
  </si>
  <si>
    <t>01/03/2002</t>
  </si>
  <si>
    <t>1205912</t>
  </si>
  <si>
    <t>1205914</t>
  </si>
  <si>
    <t>1205918</t>
  </si>
  <si>
    <t>1205919</t>
  </si>
  <si>
    <t>1205920</t>
  </si>
  <si>
    <t>10944</t>
  </si>
  <si>
    <t>1204698</t>
  </si>
  <si>
    <t>1204683</t>
  </si>
  <si>
    <t>1204684</t>
  </si>
  <si>
    <t>1204685</t>
  </si>
  <si>
    <t>1204686</t>
  </si>
  <si>
    <t>1204687</t>
  </si>
  <si>
    <t>1204688</t>
  </si>
  <si>
    <t>1206126</t>
  </si>
  <si>
    <t>1204675</t>
  </si>
  <si>
    <t>1204689</t>
  </si>
  <si>
    <t>1204690</t>
  </si>
  <si>
    <t>1204691</t>
  </si>
  <si>
    <t>10956</t>
  </si>
  <si>
    <t>1204693</t>
  </si>
  <si>
    <t>1204694</t>
  </si>
  <si>
    <t>1204695</t>
  </si>
  <si>
    <t>1204697</t>
  </si>
  <si>
    <t>1204699</t>
  </si>
  <si>
    <t>1204700</t>
  </si>
  <si>
    <t>10401</t>
  </si>
  <si>
    <t>10402</t>
  </si>
  <si>
    <t>10403</t>
  </si>
  <si>
    <t>10404</t>
  </si>
  <si>
    <t>10405</t>
  </si>
  <si>
    <t>10406</t>
  </si>
  <si>
    <t>10407</t>
  </si>
  <si>
    <t>10408</t>
  </si>
  <si>
    <t>10409</t>
  </si>
  <si>
    <t>10410</t>
  </si>
  <si>
    <t>10411</t>
  </si>
  <si>
    <t>10412</t>
  </si>
  <si>
    <t>1204696</t>
  </si>
  <si>
    <t>10851</t>
  </si>
  <si>
    <t>10852</t>
  </si>
  <si>
    <t>10853</t>
  </si>
  <si>
    <t>10854</t>
  </si>
  <si>
    <t>10855</t>
  </si>
  <si>
    <t>10856</t>
  </si>
  <si>
    <t>10857</t>
  </si>
  <si>
    <t>10858</t>
  </si>
  <si>
    <t>10859</t>
  </si>
  <si>
    <t>10860</t>
  </si>
  <si>
    <t>10861</t>
  </si>
  <si>
    <t>10862</t>
  </si>
  <si>
    <t>10863</t>
  </si>
  <si>
    <t>10864</t>
  </si>
  <si>
    <t>10865</t>
  </si>
  <si>
    <t>10866</t>
  </si>
  <si>
    <t>10867</t>
  </si>
  <si>
    <t>10868</t>
  </si>
  <si>
    <t>10869</t>
  </si>
  <si>
    <t>10870</t>
  </si>
  <si>
    <t>10871</t>
  </si>
  <si>
    <t>10872</t>
  </si>
  <si>
    <t>10873</t>
  </si>
  <si>
    <t>10874</t>
  </si>
  <si>
    <t>10875</t>
  </si>
  <si>
    <t>10876</t>
  </si>
  <si>
    <t>10877</t>
  </si>
  <si>
    <t>10878</t>
  </si>
  <si>
    <t>10879</t>
  </si>
  <si>
    <t>10880</t>
  </si>
  <si>
    <t>10881</t>
  </si>
  <si>
    <t>10882</t>
  </si>
  <si>
    <t>10883</t>
  </si>
  <si>
    <t>10884</t>
  </si>
  <si>
    <t>10885</t>
  </si>
  <si>
    <t>10886</t>
  </si>
  <si>
    <t>10887</t>
  </si>
  <si>
    <t>10888</t>
  </si>
  <si>
    <t>10889</t>
  </si>
  <si>
    <t>10890</t>
  </si>
  <si>
    <t>1205941</t>
  </si>
  <si>
    <t xml:space="preserve">SOFA                 </t>
  </si>
  <si>
    <t>1205942</t>
  </si>
  <si>
    <t>120737028</t>
  </si>
  <si>
    <t>120737029</t>
  </si>
  <si>
    <t>120737030</t>
  </si>
  <si>
    <t>120737031</t>
  </si>
  <si>
    <t>120737032</t>
  </si>
  <si>
    <t>1206464</t>
  </si>
  <si>
    <t>1206465</t>
  </si>
  <si>
    <t>1206466</t>
  </si>
  <si>
    <t>1206467</t>
  </si>
  <si>
    <t>1206468</t>
  </si>
  <si>
    <t>10656</t>
  </si>
  <si>
    <t>10662</t>
  </si>
  <si>
    <t>10657</t>
  </si>
  <si>
    <t>10660</t>
  </si>
  <si>
    <t>10659</t>
  </si>
  <si>
    <t>10658</t>
  </si>
  <si>
    <t>1206820</t>
  </si>
  <si>
    <t>1206821</t>
  </si>
  <si>
    <t>1206822</t>
  </si>
  <si>
    <t>1206823</t>
  </si>
  <si>
    <t>7734</t>
  </si>
  <si>
    <t>TANDEM</t>
  </si>
  <si>
    <t>7733</t>
  </si>
  <si>
    <t>21807604</t>
  </si>
  <si>
    <t xml:space="preserve">FRONTAL METALICO  </t>
  </si>
  <si>
    <t>JURIDICA FDL</t>
  </si>
  <si>
    <t>10833</t>
  </si>
  <si>
    <t>10834</t>
  </si>
  <si>
    <t>1206025</t>
  </si>
  <si>
    <t>1206026</t>
  </si>
  <si>
    <t>1208826</t>
  </si>
  <si>
    <t>21807607</t>
  </si>
  <si>
    <t>21807613</t>
  </si>
  <si>
    <t>21807603</t>
  </si>
  <si>
    <t>1206129</t>
  </si>
  <si>
    <t>1207194</t>
  </si>
  <si>
    <t>1207199</t>
  </si>
  <si>
    <t>1207731</t>
  </si>
  <si>
    <t>1207171</t>
  </si>
  <si>
    <t>1207172</t>
  </si>
  <si>
    <t>1207173</t>
  </si>
  <si>
    <t>1207174</t>
  </si>
  <si>
    <t>1207175</t>
  </si>
  <si>
    <t>1207176</t>
  </si>
  <si>
    <t>1207177</t>
  </si>
  <si>
    <t>120736112</t>
  </si>
  <si>
    <t>1207360</t>
  </si>
  <si>
    <t>1207361</t>
  </si>
  <si>
    <t>1207362</t>
  </si>
  <si>
    <t>1207363</t>
  </si>
  <si>
    <t>1207364</t>
  </si>
  <si>
    <t>1207365</t>
  </si>
  <si>
    <t>1207366</t>
  </si>
  <si>
    <t>1207367</t>
  </si>
  <si>
    <t>1206816</t>
  </si>
  <si>
    <t>10396</t>
  </si>
  <si>
    <t>10390</t>
  </si>
  <si>
    <t>10555</t>
  </si>
  <si>
    <t>19/04/2007</t>
  </si>
  <si>
    <t>10556</t>
  </si>
  <si>
    <t>1208273</t>
  </si>
  <si>
    <t>1208274</t>
  </si>
  <si>
    <t>21208275</t>
  </si>
  <si>
    <t>1209040</t>
  </si>
  <si>
    <t>1206027</t>
  </si>
  <si>
    <t>1206028</t>
  </si>
  <si>
    <t>1206029</t>
  </si>
  <si>
    <t>1206030</t>
  </si>
  <si>
    <t>1206031</t>
  </si>
  <si>
    <t>1206032</t>
  </si>
  <si>
    <t>1206033</t>
  </si>
  <si>
    <t>1206034</t>
  </si>
  <si>
    <t>1206035</t>
  </si>
  <si>
    <t>10592</t>
  </si>
  <si>
    <t>1205982</t>
  </si>
  <si>
    <t>120736709</t>
  </si>
  <si>
    <t>17/12/2013</t>
  </si>
  <si>
    <t>120736971</t>
  </si>
  <si>
    <t>120736972</t>
  </si>
  <si>
    <t>120736973</t>
  </si>
  <si>
    <t>120736974</t>
  </si>
  <si>
    <t>120736975</t>
  </si>
  <si>
    <t>120736976</t>
  </si>
  <si>
    <t>120736977</t>
  </si>
  <si>
    <t>120736978</t>
  </si>
  <si>
    <t>120736979</t>
  </si>
  <si>
    <t>120736980</t>
  </si>
  <si>
    <t>120736981</t>
  </si>
  <si>
    <t>120736982</t>
  </si>
  <si>
    <t>120736983</t>
  </si>
  <si>
    <t>120736984</t>
  </si>
  <si>
    <t>120736985</t>
  </si>
  <si>
    <t>120736986</t>
  </si>
  <si>
    <t>120736987</t>
  </si>
  <si>
    <t>120736988</t>
  </si>
  <si>
    <t>120736989</t>
  </si>
  <si>
    <t>120736990</t>
  </si>
  <si>
    <t>120736991</t>
  </si>
  <si>
    <t>120736992</t>
  </si>
  <si>
    <t>120736993</t>
  </si>
  <si>
    <t>120736994</t>
  </si>
  <si>
    <t>10955</t>
  </si>
  <si>
    <t>31/10/2002</t>
  </si>
  <si>
    <t>ATRIL</t>
  </si>
  <si>
    <t>10843</t>
  </si>
  <si>
    <t>1206023</t>
  </si>
  <si>
    <t>1206024</t>
  </si>
  <si>
    <t>1206938</t>
  </si>
  <si>
    <t>19/11/2003</t>
  </si>
  <si>
    <t>1206939</t>
  </si>
  <si>
    <t>1206940</t>
  </si>
  <si>
    <t>10770</t>
  </si>
  <si>
    <t>10771</t>
  </si>
  <si>
    <t>772</t>
  </si>
  <si>
    <t>10773</t>
  </si>
  <si>
    <t>10774</t>
  </si>
  <si>
    <t>10775</t>
  </si>
  <si>
    <t>10776</t>
  </si>
  <si>
    <t>10777</t>
  </si>
  <si>
    <t>10778</t>
  </si>
  <si>
    <t>10637</t>
  </si>
  <si>
    <t>21807611</t>
  </si>
  <si>
    <t>21807602</t>
  </si>
  <si>
    <t>21807612</t>
  </si>
  <si>
    <t>10388</t>
  </si>
  <si>
    <t>10389</t>
  </si>
  <si>
    <t>1206815</t>
  </si>
  <si>
    <t>21807606</t>
  </si>
  <si>
    <t>1207197</t>
  </si>
  <si>
    <t>1207164</t>
  </si>
  <si>
    <t>1207165</t>
  </si>
  <si>
    <t>1207166</t>
  </si>
  <si>
    <t>1207167</t>
  </si>
  <si>
    <t>1207168</t>
  </si>
  <si>
    <t>1207169</t>
  </si>
  <si>
    <t>1207170</t>
  </si>
  <si>
    <t>1207192</t>
  </si>
  <si>
    <t>1207350</t>
  </si>
  <si>
    <t>1207351</t>
  </si>
  <si>
    <t>1207352</t>
  </si>
  <si>
    <t>1207353</t>
  </si>
  <si>
    <t>1207354</t>
  </si>
  <si>
    <t>1207355</t>
  </si>
  <si>
    <t>1207356</t>
  </si>
  <si>
    <t>127357</t>
  </si>
  <si>
    <t>1207358</t>
  </si>
  <si>
    <t>10831</t>
  </si>
  <si>
    <t>120736947</t>
  </si>
  <si>
    <t>120736948</t>
  </si>
  <si>
    <t>120736949</t>
  </si>
  <si>
    <t>120736950</t>
  </si>
  <si>
    <t>120736951</t>
  </si>
  <si>
    <t>120736952</t>
  </si>
  <si>
    <t>120736953</t>
  </si>
  <si>
    <t>120736954</t>
  </si>
  <si>
    <t>120736955</t>
  </si>
  <si>
    <t>120736956</t>
  </si>
  <si>
    <t>120736957</t>
  </si>
  <si>
    <t>120736958</t>
  </si>
  <si>
    <t>120736959</t>
  </si>
  <si>
    <t>120736960</t>
  </si>
  <si>
    <t>120736961</t>
  </si>
  <si>
    <t>120736962</t>
  </si>
  <si>
    <t>120736963</t>
  </si>
  <si>
    <t>120736964</t>
  </si>
  <si>
    <t>120736965</t>
  </si>
  <si>
    <t>120736966</t>
  </si>
  <si>
    <t>120736967</t>
  </si>
  <si>
    <t>120736968</t>
  </si>
  <si>
    <t>120736969</t>
  </si>
  <si>
    <t>120736970</t>
  </si>
  <si>
    <t>1207089</t>
  </si>
  <si>
    <t>ESTANTES</t>
  </si>
  <si>
    <t>120737033</t>
  </si>
  <si>
    <t>120737034</t>
  </si>
  <si>
    <t>120737035</t>
  </si>
  <si>
    <t>120737036</t>
  </si>
  <si>
    <t>120737037</t>
  </si>
  <si>
    <t>120737038</t>
  </si>
  <si>
    <t>120737039</t>
  </si>
  <si>
    <t>120737040</t>
  </si>
  <si>
    <t>120737041</t>
  </si>
  <si>
    <t>120737042</t>
  </si>
  <si>
    <t>120737043</t>
  </si>
  <si>
    <t>120737044</t>
  </si>
  <si>
    <t>120737045</t>
  </si>
  <si>
    <t>120737046</t>
  </si>
  <si>
    <t>120737047</t>
  </si>
  <si>
    <t>120737048</t>
  </si>
  <si>
    <t>120737049</t>
  </si>
  <si>
    <t>120737050</t>
  </si>
  <si>
    <t>120737051</t>
  </si>
  <si>
    <t>1206484</t>
  </si>
  <si>
    <t>1206485</t>
  </si>
  <si>
    <t>1206486</t>
  </si>
  <si>
    <t>1206487</t>
  </si>
  <si>
    <t>1206488</t>
  </si>
  <si>
    <t>1210559</t>
  </si>
  <si>
    <t>1210557</t>
  </si>
  <si>
    <t>10558</t>
  </si>
  <si>
    <t>1205962</t>
  </si>
  <si>
    <t>1205944</t>
  </si>
  <si>
    <t>1204394</t>
  </si>
  <si>
    <t>1204727</t>
  </si>
  <si>
    <t>1204729</t>
  </si>
  <si>
    <t>1206803</t>
  </si>
  <si>
    <t>1206804</t>
  </si>
  <si>
    <t>1206824</t>
  </si>
  <si>
    <t>1206825</t>
  </si>
  <si>
    <t>10580</t>
  </si>
  <si>
    <t>1370</t>
  </si>
  <si>
    <t>08/12/1997</t>
  </si>
  <si>
    <t>10844</t>
  </si>
  <si>
    <t>LOCKERS</t>
  </si>
  <si>
    <t>1206158</t>
  </si>
  <si>
    <t>1206163</t>
  </si>
  <si>
    <t>1206166</t>
  </si>
  <si>
    <t>1206936</t>
  </si>
  <si>
    <t>1209035</t>
  </si>
  <si>
    <t xml:space="preserve">MESA               </t>
  </si>
  <si>
    <t>1209036</t>
  </si>
  <si>
    <t>1206157</t>
  </si>
  <si>
    <t>17/12/2002</t>
  </si>
  <si>
    <t>1206119</t>
  </si>
  <si>
    <t>10663</t>
  </si>
  <si>
    <t>10598</t>
  </si>
  <si>
    <t>1207386</t>
  </si>
  <si>
    <t>1207387</t>
  </si>
  <si>
    <t>1207388</t>
  </si>
  <si>
    <t>1206155</t>
  </si>
  <si>
    <t>1206111</t>
  </si>
  <si>
    <t>1206115</t>
  </si>
  <si>
    <t>21807642</t>
  </si>
  <si>
    <t>1208865</t>
  </si>
  <si>
    <t>21807643</t>
  </si>
  <si>
    <t>1205943</t>
  </si>
  <si>
    <t>10698</t>
  </si>
  <si>
    <t>10599</t>
  </si>
  <si>
    <t>10700</t>
  </si>
  <si>
    <t>10699</t>
  </si>
  <si>
    <t>10839</t>
  </si>
  <si>
    <t>1204376</t>
  </si>
  <si>
    <t>20/01/2000</t>
  </si>
  <si>
    <t>1204377</t>
  </si>
  <si>
    <t>1204378</t>
  </si>
  <si>
    <t>1204379</t>
  </si>
  <si>
    <t>1204380</t>
  </si>
  <si>
    <t>1204381</t>
  </si>
  <si>
    <t>1204382</t>
  </si>
  <si>
    <t>1204383</t>
  </si>
  <si>
    <t>1204384</t>
  </si>
  <si>
    <t>1207851</t>
  </si>
  <si>
    <t>1206183</t>
  </si>
  <si>
    <t>1206184</t>
  </si>
  <si>
    <t>1206185</t>
  </si>
  <si>
    <t>1206186</t>
  </si>
  <si>
    <t>120736995</t>
  </si>
  <si>
    <t>120736996</t>
  </si>
  <si>
    <t>120736997</t>
  </si>
  <si>
    <t>120736998</t>
  </si>
  <si>
    <t>120736999</t>
  </si>
  <si>
    <t>120737000</t>
  </si>
  <si>
    <t>120737001</t>
  </si>
  <si>
    <t>120737002</t>
  </si>
  <si>
    <t>120737003</t>
  </si>
  <si>
    <t>120737004</t>
  </si>
  <si>
    <t>120737297</t>
  </si>
  <si>
    <t>120737298</t>
  </si>
  <si>
    <t>1206682</t>
  </si>
  <si>
    <t>17/11/2004</t>
  </si>
  <si>
    <t>1206680</t>
  </si>
  <si>
    <t>1206681</t>
  </si>
  <si>
    <t>1206937</t>
  </si>
  <si>
    <t>1206181</t>
  </si>
  <si>
    <t>1203209</t>
  </si>
  <si>
    <t>02/10/1998</t>
  </si>
  <si>
    <t xml:space="preserve">Nubia Jinneth Acosta   </t>
  </si>
  <si>
    <t>1204759</t>
  </si>
  <si>
    <t>PERSONERIA</t>
  </si>
  <si>
    <t>1207862</t>
  </si>
  <si>
    <t>1208876</t>
  </si>
  <si>
    <t>1205983</t>
  </si>
  <si>
    <t>1205984</t>
  </si>
  <si>
    <t>1205985</t>
  </si>
  <si>
    <t>1205986</t>
  </si>
  <si>
    <t>Nancy Andrea Nieto   Pantoja</t>
  </si>
  <si>
    <t>1205988</t>
  </si>
  <si>
    <t>1205989</t>
  </si>
  <si>
    <t>1205991</t>
  </si>
  <si>
    <t>1205992</t>
  </si>
  <si>
    <t>1205993</t>
  </si>
  <si>
    <t>10354</t>
  </si>
  <si>
    <t>1205996</t>
  </si>
  <si>
    <t>1205997</t>
  </si>
  <si>
    <t>1205998</t>
  </si>
  <si>
    <t>1205999</t>
  </si>
  <si>
    <t>1206000</t>
  </si>
  <si>
    <t>1205875</t>
  </si>
  <si>
    <t>1205876</t>
  </si>
  <si>
    <t>1204393</t>
  </si>
  <si>
    <t>1204399</t>
  </si>
  <si>
    <t>1204747</t>
  </si>
  <si>
    <t>1204750</t>
  </si>
  <si>
    <t>1204753</t>
  </si>
  <si>
    <t>1204755</t>
  </si>
  <si>
    <t>1204756</t>
  </si>
  <si>
    <t>1204758</t>
  </si>
  <si>
    <t>10582</t>
  </si>
  <si>
    <t>10583</t>
  </si>
  <si>
    <t>10584</t>
  </si>
  <si>
    <t>10585</t>
  </si>
  <si>
    <t>1208864</t>
  </si>
  <si>
    <t>1207198</t>
  </si>
  <si>
    <t>PANELES</t>
  </si>
  <si>
    <t>8206</t>
  </si>
  <si>
    <t>120737147</t>
  </si>
  <si>
    <t>120737148</t>
  </si>
  <si>
    <t>120737149</t>
  </si>
  <si>
    <t>120737150</t>
  </si>
  <si>
    <t>120737151</t>
  </si>
  <si>
    <t>120737152</t>
  </si>
  <si>
    <t>120737153</t>
  </si>
  <si>
    <t>120737154</t>
  </si>
  <si>
    <t>120737155</t>
  </si>
  <si>
    <t>120737156</t>
  </si>
  <si>
    <t>120737157</t>
  </si>
  <si>
    <t>120737158</t>
  </si>
  <si>
    <t>120737159</t>
  </si>
  <si>
    <t>120737160</t>
  </si>
  <si>
    <t>120737161</t>
  </si>
  <si>
    <t>120737162</t>
  </si>
  <si>
    <t>120737163</t>
  </si>
  <si>
    <t>120737164</t>
  </si>
  <si>
    <t>120737165</t>
  </si>
  <si>
    <t>120737166</t>
  </si>
  <si>
    <t>120737167</t>
  </si>
  <si>
    <t>120737168</t>
  </si>
  <si>
    <t>120737169</t>
  </si>
  <si>
    <t>120737170</t>
  </si>
  <si>
    <t>120737171</t>
  </si>
  <si>
    <t>120737172</t>
  </si>
  <si>
    <t>120737173</t>
  </si>
  <si>
    <t>120737174</t>
  </si>
  <si>
    <t>120737175</t>
  </si>
  <si>
    <t>120737176</t>
  </si>
  <si>
    <t>120737177</t>
  </si>
  <si>
    <t>120737178</t>
  </si>
  <si>
    <t>120737179</t>
  </si>
  <si>
    <t>120737180</t>
  </si>
  <si>
    <t>120737181</t>
  </si>
  <si>
    <t>120737182</t>
  </si>
  <si>
    <t>120737183</t>
  </si>
  <si>
    <t>120737184</t>
  </si>
  <si>
    <t>120737185</t>
  </si>
  <si>
    <t>120737186</t>
  </si>
  <si>
    <t>120737187</t>
  </si>
  <si>
    <t>120737188</t>
  </si>
  <si>
    <t>120737189</t>
  </si>
  <si>
    <t>120737190</t>
  </si>
  <si>
    <t>120737191</t>
  </si>
  <si>
    <t>120737192</t>
  </si>
  <si>
    <t>120737193</t>
  </si>
  <si>
    <t>120737194</t>
  </si>
  <si>
    <t>120737195</t>
  </si>
  <si>
    <t>120737196</t>
  </si>
  <si>
    <t>120737197</t>
  </si>
  <si>
    <t>120737198</t>
  </si>
  <si>
    <t>120737199</t>
  </si>
  <si>
    <t>120737200</t>
  </si>
  <si>
    <t>120737201</t>
  </si>
  <si>
    <t>120737202</t>
  </si>
  <si>
    <t>120737203</t>
  </si>
  <si>
    <t>120737204</t>
  </si>
  <si>
    <t>120737205</t>
  </si>
  <si>
    <t>120737206</t>
  </si>
  <si>
    <t>120737207</t>
  </si>
  <si>
    <t>120737218</t>
  </si>
  <si>
    <t>120737219</t>
  </si>
  <si>
    <t>120737220</t>
  </si>
  <si>
    <t>120737221</t>
  </si>
  <si>
    <t>120737222</t>
  </si>
  <si>
    <t>120737223</t>
  </si>
  <si>
    <t>120737224</t>
  </si>
  <si>
    <t>120737225</t>
  </si>
  <si>
    <t>120737226</t>
  </si>
  <si>
    <t>120737227</t>
  </si>
  <si>
    <t>120737228</t>
  </si>
  <si>
    <t>120737229</t>
  </si>
  <si>
    <t>120737230</t>
  </si>
  <si>
    <t>120737253</t>
  </si>
  <si>
    <t>AIRE ACONDICIONADO</t>
  </si>
  <si>
    <t>1209056</t>
  </si>
  <si>
    <t>120737300</t>
  </si>
  <si>
    <t>24/07/2014</t>
  </si>
  <si>
    <t>MODULO EXPANSION TEL. OPERADORA</t>
  </si>
  <si>
    <t>1204956</t>
  </si>
  <si>
    <t xml:space="preserve">CENTRAL TELEFONICA DIGITAL                          </t>
  </si>
  <si>
    <t>1209585</t>
  </si>
  <si>
    <t>16/09/2004</t>
  </si>
  <si>
    <t>MODULO PARA FOTOCOPIADORA y/o IMPRESORA</t>
  </si>
  <si>
    <t>120736125</t>
  </si>
  <si>
    <t>TRIPODE PARA  VIDEO CAMARA</t>
  </si>
  <si>
    <t>1208845</t>
  </si>
  <si>
    <t xml:space="preserve">MONITOR ELECTROVOICE ELIMINATOR ME                </t>
  </si>
  <si>
    <t>1208846</t>
  </si>
  <si>
    <t>1206099</t>
  </si>
  <si>
    <t>24/05/2001</t>
  </si>
  <si>
    <t xml:space="preserve">NT ERICSSON- ERICOFON 9010 KDT 23703/02    </t>
  </si>
  <si>
    <t>1209058</t>
  </si>
  <si>
    <t>29/12/2004</t>
  </si>
  <si>
    <t>DISPOS SISTEMA DE CORREO DE VOZ</t>
  </si>
  <si>
    <t>1208732</t>
  </si>
  <si>
    <t>06/07/2005</t>
  </si>
  <si>
    <t xml:space="preserve">PANTALLA PARA PROYECCION </t>
  </si>
  <si>
    <t>Jorge Andres Fierro   Sanchez</t>
  </si>
  <si>
    <t>1205761</t>
  </si>
  <si>
    <t>13/03/2001</t>
  </si>
  <si>
    <t>1205763</t>
  </si>
  <si>
    <t>1205764</t>
  </si>
  <si>
    <t>1204988</t>
  </si>
  <si>
    <t>TEMPORIZADOR PLANTA TELEFONICA</t>
  </si>
  <si>
    <t>120736120</t>
  </si>
  <si>
    <t>GRABADORA TIPO PERIODISTA</t>
  </si>
  <si>
    <t>120736113</t>
  </si>
  <si>
    <t>1208868</t>
  </si>
  <si>
    <t>09/09/1997</t>
  </si>
  <si>
    <t>120736116</t>
  </si>
  <si>
    <t>120736117</t>
  </si>
  <si>
    <t>120736118</t>
  </si>
  <si>
    <t>10608</t>
  </si>
  <si>
    <t>07/03/2007</t>
  </si>
  <si>
    <t>9439</t>
  </si>
  <si>
    <t>120736704</t>
  </si>
  <si>
    <t>1960</t>
  </si>
  <si>
    <t>1208738</t>
  </si>
  <si>
    <t>12/08/2005</t>
  </si>
  <si>
    <t>1210841</t>
  </si>
  <si>
    <t>20/03/2002</t>
  </si>
  <si>
    <t>10827</t>
  </si>
  <si>
    <t>FAX</t>
  </si>
  <si>
    <t>1350</t>
  </si>
  <si>
    <t>16/12/1994</t>
  </si>
  <si>
    <t>10624</t>
  </si>
  <si>
    <t>1209819</t>
  </si>
  <si>
    <t>1209816</t>
  </si>
  <si>
    <t>120736119</t>
  </si>
  <si>
    <t>1207871</t>
  </si>
  <si>
    <t>1209512</t>
  </si>
  <si>
    <t>1207086</t>
  </si>
  <si>
    <t xml:space="preserve">MEGAFONO                                            </t>
  </si>
  <si>
    <t>1209507</t>
  </si>
  <si>
    <t>1208857</t>
  </si>
  <si>
    <t>1208858</t>
  </si>
  <si>
    <t>1208853</t>
  </si>
  <si>
    <t>1208854</t>
  </si>
  <si>
    <t>1209520</t>
  </si>
  <si>
    <t>1208847</t>
  </si>
  <si>
    <t>1208849</t>
  </si>
  <si>
    <t>1208850</t>
  </si>
  <si>
    <t>1208851</t>
  </si>
  <si>
    <t>1209509</t>
  </si>
  <si>
    <t xml:space="preserve">RETROPROYECTOR           </t>
  </si>
  <si>
    <t>1207004</t>
  </si>
  <si>
    <t>1204979</t>
  </si>
  <si>
    <t>TELEFONOS</t>
  </si>
  <si>
    <t>1203572</t>
  </si>
  <si>
    <t>17/12/1996</t>
  </si>
  <si>
    <t>1202063</t>
  </si>
  <si>
    <t>10670</t>
  </si>
  <si>
    <t>1201334</t>
  </si>
  <si>
    <t>1203125</t>
  </si>
  <si>
    <t>1204986</t>
  </si>
  <si>
    <t>1204958</t>
  </si>
  <si>
    <t>10631</t>
  </si>
  <si>
    <t>10632</t>
  </si>
  <si>
    <t>1953</t>
  </si>
  <si>
    <t>06/12/1997</t>
  </si>
  <si>
    <t>10528</t>
  </si>
  <si>
    <t>1204987</t>
  </si>
  <si>
    <t>1204980</t>
  </si>
  <si>
    <t>1204973</t>
  </si>
  <si>
    <t>1204970</t>
  </si>
  <si>
    <t>1204972</t>
  </si>
  <si>
    <t>1204982</t>
  </si>
  <si>
    <t>1204984</t>
  </si>
  <si>
    <t>1204966</t>
  </si>
  <si>
    <t>1204960</t>
  </si>
  <si>
    <t>1204961</t>
  </si>
  <si>
    <t>2291</t>
  </si>
  <si>
    <t>06/12/1996</t>
  </si>
  <si>
    <t>1204967</t>
  </si>
  <si>
    <t>1204971</t>
  </si>
  <si>
    <t>1204978</t>
  </si>
  <si>
    <t>1204981</t>
  </si>
  <si>
    <t>1204962</t>
  </si>
  <si>
    <t>1204963</t>
  </si>
  <si>
    <t>1210828</t>
  </si>
  <si>
    <t>1314</t>
  </si>
  <si>
    <t>04/10/1997</t>
  </si>
  <si>
    <t>1343</t>
  </si>
  <si>
    <t>1371</t>
  </si>
  <si>
    <t>1204968</t>
  </si>
  <si>
    <t>1204969</t>
  </si>
  <si>
    <t>1204983</t>
  </si>
  <si>
    <t>CONTRALORIA</t>
  </si>
  <si>
    <t>1204977</t>
  </si>
  <si>
    <t>1951</t>
  </si>
  <si>
    <t>120736122</t>
  </si>
  <si>
    <t>120736123</t>
  </si>
  <si>
    <t>1206016</t>
  </si>
  <si>
    <t>1206983</t>
  </si>
  <si>
    <t>2477</t>
  </si>
  <si>
    <t>TELON PARA PROYECCIONES</t>
  </si>
  <si>
    <t>120736769</t>
  </si>
  <si>
    <t>120736770</t>
  </si>
  <si>
    <t>120736121</t>
  </si>
  <si>
    <t>120736172</t>
  </si>
  <si>
    <t>120736173</t>
  </si>
  <si>
    <t>1208238</t>
  </si>
  <si>
    <t>17/11/2005</t>
  </si>
  <si>
    <t>120736779</t>
  </si>
  <si>
    <t>10930</t>
  </si>
  <si>
    <t>ANILLADORA</t>
  </si>
  <si>
    <t>10634</t>
  </si>
  <si>
    <t>CALCULADORA</t>
  </si>
  <si>
    <t>1206177</t>
  </si>
  <si>
    <t>08/08/2002</t>
  </si>
  <si>
    <t>DESTRUCTORA DE PAPEL</t>
  </si>
  <si>
    <t>207</t>
  </si>
  <si>
    <t>11/11/1994</t>
  </si>
  <si>
    <t>DUPLICADORA</t>
  </si>
  <si>
    <t>120736151</t>
  </si>
  <si>
    <t>13/03/2012</t>
  </si>
  <si>
    <t>ESCANER</t>
  </si>
  <si>
    <t>Simon  Vargas   Jimenez</t>
  </si>
  <si>
    <t>120736152</t>
  </si>
  <si>
    <t>120736764</t>
  </si>
  <si>
    <t>120736765</t>
  </si>
  <si>
    <t>1201964</t>
  </si>
  <si>
    <t>1967</t>
  </si>
  <si>
    <t>1968</t>
  </si>
  <si>
    <t>1204137</t>
  </si>
  <si>
    <t>10/12/1999</t>
  </si>
  <si>
    <t>1204133</t>
  </si>
  <si>
    <t>1204132</t>
  </si>
  <si>
    <t>1204127</t>
  </si>
  <si>
    <t>1204128</t>
  </si>
  <si>
    <t>1793</t>
  </si>
  <si>
    <t>10/06/1997</t>
  </si>
  <si>
    <t>1975</t>
  </si>
  <si>
    <t>1204118</t>
  </si>
  <si>
    <t>19/10/1999</t>
  </si>
  <si>
    <t>1209517</t>
  </si>
  <si>
    <t>10633</t>
  </si>
  <si>
    <t>15/01/2009</t>
  </si>
  <si>
    <t xml:space="preserve">FOTOCOPIADORA      </t>
  </si>
  <si>
    <t>1209818</t>
  </si>
  <si>
    <t>1209817</t>
  </si>
  <si>
    <t>1206851</t>
  </si>
  <si>
    <t>28/04/2009</t>
  </si>
  <si>
    <t>1209057</t>
  </si>
  <si>
    <t>10604</t>
  </si>
  <si>
    <t>17/08/2007</t>
  </si>
  <si>
    <t>1206463</t>
  </si>
  <si>
    <t>16/01/2004</t>
  </si>
  <si>
    <t>1206109</t>
  </si>
  <si>
    <t>16/01/2003</t>
  </si>
  <si>
    <t>PLANOTECA</t>
  </si>
  <si>
    <t>10963</t>
  </si>
  <si>
    <t>28/01/2003</t>
  </si>
  <si>
    <t>PLOTTER</t>
  </si>
  <si>
    <t>120736458</t>
  </si>
  <si>
    <t>16/01/2013</t>
  </si>
  <si>
    <t>AVANTEL I475 SIN SIMCARD</t>
  </si>
  <si>
    <t>120736461</t>
  </si>
  <si>
    <t>120736464</t>
  </si>
  <si>
    <t>120736114</t>
  </si>
  <si>
    <t>CAMARA DE VIDEO ULTRACOMPACTA</t>
  </si>
  <si>
    <t>120736124</t>
  </si>
  <si>
    <t>MICROCOMPONENTE</t>
  </si>
  <si>
    <t>1209419</t>
  </si>
  <si>
    <t>1351</t>
  </si>
  <si>
    <t>24/02/1995</t>
  </si>
  <si>
    <t>CAJA FUERTE</t>
  </si>
  <si>
    <t>1209639</t>
  </si>
  <si>
    <t>06/05/2004</t>
  </si>
  <si>
    <t>20707635</t>
  </si>
  <si>
    <t xml:space="preserve">SWITCH                 </t>
  </si>
  <si>
    <t>120736775</t>
  </si>
  <si>
    <t>COMPUTADOR PORTATIL</t>
  </si>
  <si>
    <t>120736776</t>
  </si>
  <si>
    <t>120736777</t>
  </si>
  <si>
    <t>120736778</t>
  </si>
  <si>
    <t>120736774</t>
  </si>
  <si>
    <t>COMPUTADOR - TABLA</t>
  </si>
  <si>
    <t>8880</t>
  </si>
  <si>
    <t>INHALAMBRICO MOUSE</t>
  </si>
  <si>
    <t>120736766</t>
  </si>
  <si>
    <t xml:space="preserve">ACCES POINT                                      </t>
  </si>
  <si>
    <t>120736767</t>
  </si>
  <si>
    <t>1209625</t>
  </si>
  <si>
    <t>PATCH PANEL 24 PURTOS Cat. 5E</t>
  </si>
  <si>
    <t>120736126</t>
  </si>
  <si>
    <t>Manuel Arturo Mateus   Caro</t>
  </si>
  <si>
    <t>10502</t>
  </si>
  <si>
    <t>21/09/2006</t>
  </si>
  <si>
    <t>10357</t>
  </si>
  <si>
    <t>10359</t>
  </si>
  <si>
    <t>10360</t>
  </si>
  <si>
    <t>10361</t>
  </si>
  <si>
    <t>10362</t>
  </si>
  <si>
    <t>10364</t>
  </si>
  <si>
    <t>10365</t>
  </si>
  <si>
    <t>10366</t>
  </si>
  <si>
    <t>7735</t>
  </si>
  <si>
    <t>30/05/2011</t>
  </si>
  <si>
    <t>7736</t>
  </si>
  <si>
    <t>7737</t>
  </si>
  <si>
    <t>7738</t>
  </si>
  <si>
    <t>7739</t>
  </si>
  <si>
    <t>7740</t>
  </si>
  <si>
    <t>7301</t>
  </si>
  <si>
    <t>20/03/2009</t>
  </si>
  <si>
    <t>7302</t>
  </si>
  <si>
    <t>7303</t>
  </si>
  <si>
    <t>7304</t>
  </si>
  <si>
    <t>7305</t>
  </si>
  <si>
    <t>7306</t>
  </si>
  <si>
    <t>7307</t>
  </si>
  <si>
    <t>7308</t>
  </si>
  <si>
    <t>7309</t>
  </si>
  <si>
    <t>7310</t>
  </si>
  <si>
    <t>7311</t>
  </si>
  <si>
    <t>7312</t>
  </si>
  <si>
    <t>7313</t>
  </si>
  <si>
    <t>10367</t>
  </si>
  <si>
    <t>Cintya Alexandra Gamez   Parra</t>
  </si>
  <si>
    <t>7314</t>
  </si>
  <si>
    <t>7011</t>
  </si>
  <si>
    <t>24/02/2011</t>
  </si>
  <si>
    <t>7012</t>
  </si>
  <si>
    <t>7013</t>
  </si>
  <si>
    <t>7014</t>
  </si>
  <si>
    <t>7015</t>
  </si>
  <si>
    <t>7016</t>
  </si>
  <si>
    <t>7017</t>
  </si>
  <si>
    <t>7018</t>
  </si>
  <si>
    <t>7019</t>
  </si>
  <si>
    <t>7020</t>
  </si>
  <si>
    <t>7021</t>
  </si>
  <si>
    <t>7022</t>
  </si>
  <si>
    <t>7023</t>
  </si>
  <si>
    <t>8227</t>
  </si>
  <si>
    <t>8228</t>
  </si>
  <si>
    <t>8229</t>
  </si>
  <si>
    <t>8230</t>
  </si>
  <si>
    <t>8231</t>
  </si>
  <si>
    <t>8232</t>
  </si>
  <si>
    <t>8233</t>
  </si>
  <si>
    <t>8234</t>
  </si>
  <si>
    <t>8235</t>
  </si>
  <si>
    <t>7009</t>
  </si>
  <si>
    <t>7010</t>
  </si>
  <si>
    <t>Andrea  Peña   Goyeneche</t>
  </si>
  <si>
    <t>7700</t>
  </si>
  <si>
    <t>28/07/2011</t>
  </si>
  <si>
    <t>7769</t>
  </si>
  <si>
    <t>7770</t>
  </si>
  <si>
    <t>7771</t>
  </si>
  <si>
    <t>10684</t>
  </si>
  <si>
    <t>31/08/2007</t>
  </si>
  <si>
    <t>CPU</t>
  </si>
  <si>
    <t>10685</t>
  </si>
  <si>
    <t>10686</t>
  </si>
  <si>
    <t>10687</t>
  </si>
  <si>
    <t>8878</t>
  </si>
  <si>
    <t>120736741</t>
  </si>
  <si>
    <t>120736742</t>
  </si>
  <si>
    <t>120736743</t>
  </si>
  <si>
    <t>120736744</t>
  </si>
  <si>
    <t>120736745</t>
  </si>
  <si>
    <t>120736746</t>
  </si>
  <si>
    <t>120736747</t>
  </si>
  <si>
    <t>120736748</t>
  </si>
  <si>
    <t>120736749</t>
  </si>
  <si>
    <t>120736771</t>
  </si>
  <si>
    <t xml:space="preserve">DISCO DURO                  </t>
  </si>
  <si>
    <t>120736772</t>
  </si>
  <si>
    <t>120736773</t>
  </si>
  <si>
    <t>120736780</t>
  </si>
  <si>
    <t>10829</t>
  </si>
  <si>
    <t>7875</t>
  </si>
  <si>
    <t>7870</t>
  </si>
  <si>
    <t>7316</t>
  </si>
  <si>
    <t>9075</t>
  </si>
  <si>
    <t>30/12/2004</t>
  </si>
  <si>
    <t>767</t>
  </si>
  <si>
    <t>13/12/1994</t>
  </si>
  <si>
    <t>8237</t>
  </si>
  <si>
    <t>1207001</t>
  </si>
  <si>
    <t>120736768</t>
  </si>
  <si>
    <t>9621</t>
  </si>
  <si>
    <t>MONITOR</t>
  </si>
  <si>
    <t>10688</t>
  </si>
  <si>
    <t>10689</t>
  </si>
  <si>
    <t>10690</t>
  </si>
  <si>
    <t>10691</t>
  </si>
  <si>
    <t>8879</t>
  </si>
  <si>
    <t>120736153</t>
  </si>
  <si>
    <t>120736154</t>
  </si>
  <si>
    <t>120736155</t>
  </si>
  <si>
    <t>120736156</t>
  </si>
  <si>
    <t>120736750</t>
  </si>
  <si>
    <t>120736751</t>
  </si>
  <si>
    <t>120736752</t>
  </si>
  <si>
    <t>120736753</t>
  </si>
  <si>
    <t>120736754</t>
  </si>
  <si>
    <t>120736755</t>
  </si>
  <si>
    <t>120736756</t>
  </si>
  <si>
    <t>120736757</t>
  </si>
  <si>
    <t>120736758</t>
  </si>
  <si>
    <t>9963</t>
  </si>
  <si>
    <t>24/09/2009</t>
  </si>
  <si>
    <t>QUEMADOR</t>
  </si>
  <si>
    <t>10638</t>
  </si>
  <si>
    <t xml:space="preserve">SERVIDOR </t>
  </si>
  <si>
    <t>120736759</t>
  </si>
  <si>
    <t>120736760</t>
  </si>
  <si>
    <t>120736761</t>
  </si>
  <si>
    <t>120736762</t>
  </si>
  <si>
    <t>120736763</t>
  </si>
  <si>
    <t>1204957</t>
  </si>
  <si>
    <t>120737299</t>
  </si>
  <si>
    <t>120736159</t>
  </si>
  <si>
    <t>Dario  Lizarazo   Fuentes</t>
  </si>
  <si>
    <t>1206849</t>
  </si>
  <si>
    <t>28/04/2008</t>
  </si>
  <si>
    <t xml:space="preserve">CAMIONETA </t>
  </si>
  <si>
    <t>EQUIPO DE TRANSPORTE TERRESTRE</t>
  </si>
  <si>
    <t>Pedro Jesus Sanchez   Molina</t>
  </si>
  <si>
    <t>1206850</t>
  </si>
  <si>
    <t>Macedonio  Castro   Torres</t>
  </si>
  <si>
    <t>120010</t>
  </si>
  <si>
    <t>07/02/2005</t>
  </si>
  <si>
    <t>Luis Antonio Suspe   Tellez</t>
  </si>
  <si>
    <t>120736693</t>
  </si>
  <si>
    <t>02/08/2013</t>
  </si>
  <si>
    <t xml:space="preserve">CAMPERO                             </t>
  </si>
  <si>
    <t>10621</t>
  </si>
  <si>
    <t xml:space="preserve">ESTUFA                                       </t>
  </si>
  <si>
    <t>1209519</t>
  </si>
  <si>
    <t>10622</t>
  </si>
  <si>
    <t xml:space="preserve">HORNO                      </t>
  </si>
  <si>
    <t>10625</t>
  </si>
  <si>
    <t>1356</t>
  </si>
  <si>
    <t>19/06/1996</t>
  </si>
  <si>
    <t>120737052</t>
  </si>
  <si>
    <t>COCINA INTEGRAL</t>
  </si>
  <si>
    <t>9571</t>
  </si>
  <si>
    <t>26/08/2004</t>
  </si>
  <si>
    <t xml:space="preserve">LICENCIAS                                       </t>
  </si>
  <si>
    <t>9552</t>
  </si>
  <si>
    <t>8239</t>
  </si>
  <si>
    <t>8240</t>
  </si>
  <si>
    <t>8241</t>
  </si>
  <si>
    <t>8243</t>
  </si>
  <si>
    <t>8244</t>
  </si>
  <si>
    <t>8245</t>
  </si>
  <si>
    <t>8246</t>
  </si>
  <si>
    <t>8247</t>
  </si>
  <si>
    <t>8249</t>
  </si>
  <si>
    <t>10683</t>
  </si>
  <si>
    <t>10682</t>
  </si>
  <si>
    <t>10681</t>
  </si>
  <si>
    <t>10680</t>
  </si>
  <si>
    <t>10692</t>
  </si>
  <si>
    <t>10901</t>
  </si>
  <si>
    <t>24/01/2002</t>
  </si>
  <si>
    <t>10903</t>
  </si>
  <si>
    <t>10904</t>
  </si>
  <si>
    <t>10905</t>
  </si>
  <si>
    <t>10906</t>
  </si>
  <si>
    <t>10908</t>
  </si>
  <si>
    <t>10909</t>
  </si>
  <si>
    <t>10912</t>
  </si>
  <si>
    <t>10913</t>
  </si>
  <si>
    <t>10914</t>
  </si>
  <si>
    <t>10915</t>
  </si>
  <si>
    <t>10916</t>
  </si>
  <si>
    <t>10917</t>
  </si>
  <si>
    <t>10918</t>
  </si>
  <si>
    <t>10919</t>
  </si>
  <si>
    <t>10920</t>
  </si>
  <si>
    <t>10921</t>
  </si>
  <si>
    <t>10922</t>
  </si>
  <si>
    <t>7318</t>
  </si>
  <si>
    <t>7319</t>
  </si>
  <si>
    <t>7320</t>
  </si>
  <si>
    <t>7321</t>
  </si>
  <si>
    <t>7322</t>
  </si>
  <si>
    <t>7323</t>
  </si>
  <si>
    <t>7324</t>
  </si>
  <si>
    <t>7325</t>
  </si>
  <si>
    <t>7326</t>
  </si>
  <si>
    <t>7327</t>
  </si>
  <si>
    <t>7328</t>
  </si>
  <si>
    <t>7329</t>
  </si>
  <si>
    <t>7330</t>
  </si>
  <si>
    <t>7331</t>
  </si>
  <si>
    <t>7332</t>
  </si>
  <si>
    <t>7024</t>
  </si>
  <si>
    <t>7025</t>
  </si>
  <si>
    <t>7026</t>
  </si>
  <si>
    <t>7027</t>
  </si>
  <si>
    <t>7028</t>
  </si>
  <si>
    <t>7029</t>
  </si>
  <si>
    <t>7030</t>
  </si>
  <si>
    <t>7032</t>
  </si>
  <si>
    <t>7033</t>
  </si>
  <si>
    <t>7034</t>
  </si>
  <si>
    <t>7035</t>
  </si>
  <si>
    <t>7036</t>
  </si>
  <si>
    <t>7037</t>
  </si>
  <si>
    <t>7038</t>
  </si>
  <si>
    <t>7753</t>
  </si>
  <si>
    <t>7754</t>
  </si>
  <si>
    <t>7755</t>
  </si>
  <si>
    <t>7756</t>
  </si>
  <si>
    <t>7757</t>
  </si>
  <si>
    <t>7758</t>
  </si>
  <si>
    <t>2910</t>
  </si>
  <si>
    <t>02/04/1998</t>
  </si>
  <si>
    <t>2909</t>
  </si>
  <si>
    <t>2912</t>
  </si>
  <si>
    <t>2911</t>
  </si>
  <si>
    <t>2908</t>
  </si>
  <si>
    <t>2907</t>
  </si>
  <si>
    <t>6164</t>
  </si>
  <si>
    <t>28/08/2002</t>
  </si>
  <si>
    <t>6165</t>
  </si>
  <si>
    <t>1208242</t>
  </si>
  <si>
    <t>1208248</t>
  </si>
  <si>
    <t>1210907</t>
  </si>
  <si>
    <t>7031</t>
  </si>
  <si>
    <t>120736161</t>
  </si>
  <si>
    <t>09/04/2012</t>
  </si>
  <si>
    <t>120737005</t>
  </si>
  <si>
    <t>SILLA INTERLOCUTORA ESPALDAR MALLA NEGRA</t>
  </si>
  <si>
    <t>120737006</t>
  </si>
  <si>
    <t>120737007</t>
  </si>
  <si>
    <t>120737008</t>
  </si>
  <si>
    <t>120737009</t>
  </si>
  <si>
    <t>120737010</t>
  </si>
  <si>
    <t>120737011</t>
  </si>
  <si>
    <t>120737012</t>
  </si>
  <si>
    <t>120737013</t>
  </si>
  <si>
    <t>120737014</t>
  </si>
  <si>
    <t>120737015</t>
  </si>
  <si>
    <t>120737016</t>
  </si>
  <si>
    <t>120737017</t>
  </si>
  <si>
    <t>120737018</t>
  </si>
  <si>
    <t>120737019</t>
  </si>
  <si>
    <t>120737020</t>
  </si>
  <si>
    <t>120737021</t>
  </si>
  <si>
    <t>120737022</t>
  </si>
  <si>
    <t>120737023</t>
  </si>
  <si>
    <t>120737024</t>
  </si>
  <si>
    <t>120737112</t>
  </si>
  <si>
    <t>120737113</t>
  </si>
  <si>
    <t>1327</t>
  </si>
  <si>
    <t>1204964</t>
  </si>
  <si>
    <t>1357</t>
  </si>
  <si>
    <t>1204976</t>
  </si>
  <si>
    <t>1204138</t>
  </si>
  <si>
    <t>1204136</t>
  </si>
  <si>
    <t>1972</t>
  </si>
  <si>
    <t>1970</t>
  </si>
  <si>
    <t>1976</t>
  </si>
  <si>
    <t>1979</t>
  </si>
  <si>
    <t>1302</t>
  </si>
  <si>
    <t>1209891</t>
  </si>
  <si>
    <t>9892</t>
  </si>
  <si>
    <t>120737423</t>
  </si>
  <si>
    <t>22/07/2015</t>
  </si>
  <si>
    <t>120737424</t>
  </si>
  <si>
    <t>120737425</t>
  </si>
  <si>
    <t>Elizabeth  Perdomo   Leyton</t>
  </si>
  <si>
    <t>120737426</t>
  </si>
  <si>
    <t>120737427</t>
  </si>
  <si>
    <t>120737428</t>
  </si>
  <si>
    <t>Liliana Paola Hernandez   Tabaquira</t>
  </si>
  <si>
    <t>120737429</t>
  </si>
  <si>
    <t>120737430</t>
  </si>
  <si>
    <t>120736702</t>
  </si>
  <si>
    <t>MICROFONO UNIDIRECCIONAL</t>
  </si>
  <si>
    <t>120737236</t>
  </si>
  <si>
    <t>22/05/2014</t>
  </si>
  <si>
    <t>EXTINTORES</t>
  </si>
  <si>
    <t>120737237</t>
  </si>
  <si>
    <t>120737238</t>
  </si>
  <si>
    <t>120737239</t>
  </si>
  <si>
    <t>120737240</t>
  </si>
  <si>
    <t>120737241</t>
  </si>
  <si>
    <t>120737242</t>
  </si>
  <si>
    <t>120737243</t>
  </si>
  <si>
    <t>120737244</t>
  </si>
  <si>
    <t>120737245</t>
  </si>
  <si>
    <t>120737246</t>
  </si>
  <si>
    <t>120737247</t>
  </si>
  <si>
    <t>120737248</t>
  </si>
  <si>
    <t>120737249</t>
  </si>
  <si>
    <t>120737250</t>
  </si>
  <si>
    <t>120736208</t>
  </si>
  <si>
    <t xml:space="preserve">SISTEMA DE ILUMINACION PORTATIL      </t>
  </si>
  <si>
    <t>120736209</t>
  </si>
  <si>
    <t>120736210</t>
  </si>
  <si>
    <t>120736211</t>
  </si>
  <si>
    <t>120737053</t>
  </si>
  <si>
    <t>MESA CIRCULAR</t>
  </si>
  <si>
    <t>120737054</t>
  </si>
  <si>
    <t>120737055</t>
  </si>
  <si>
    <t>120737056</t>
  </si>
  <si>
    <t>120737265</t>
  </si>
  <si>
    <t>120737266</t>
  </si>
  <si>
    <t>120737267</t>
  </si>
  <si>
    <t>21807614</t>
  </si>
  <si>
    <t>21807610</t>
  </si>
  <si>
    <t>1205885</t>
  </si>
  <si>
    <t>1205877</t>
  </si>
  <si>
    <t>1205879</t>
  </si>
  <si>
    <t>6474</t>
  </si>
  <si>
    <t>1204716</t>
  </si>
  <si>
    <t>21805930</t>
  </si>
  <si>
    <t>1205934</t>
  </si>
  <si>
    <t>1204718</t>
  </si>
  <si>
    <t>1204719</t>
  </si>
  <si>
    <t>1204720</t>
  </si>
  <si>
    <t>1204721</t>
  </si>
  <si>
    <t>1206818</t>
  </si>
  <si>
    <t>1204674</t>
  </si>
  <si>
    <t>1204680</t>
  </si>
  <si>
    <t>1205907</t>
  </si>
  <si>
    <t>1205921</t>
  </si>
  <si>
    <t>Yulieth Paola Gomez   Lema</t>
  </si>
  <si>
    <t>8813</t>
  </si>
  <si>
    <t>8815</t>
  </si>
  <si>
    <t>120737057</t>
  </si>
  <si>
    <t>120737058</t>
  </si>
  <si>
    <t>120737059</t>
  </si>
  <si>
    <t>120737060</t>
  </si>
  <si>
    <t>120737114</t>
  </si>
  <si>
    <t>120737115</t>
  </si>
  <si>
    <t>120737116</t>
  </si>
  <si>
    <t>120737117</t>
  </si>
  <si>
    <t>120737118</t>
  </si>
  <si>
    <t>120737119</t>
  </si>
  <si>
    <t>120737120</t>
  </si>
  <si>
    <t>120737121</t>
  </si>
  <si>
    <t>120737122</t>
  </si>
  <si>
    <t>120737123</t>
  </si>
  <si>
    <t>120737124</t>
  </si>
  <si>
    <t>120737125</t>
  </si>
  <si>
    <t>10654</t>
  </si>
  <si>
    <t>10655</t>
  </si>
  <si>
    <t>07/06/2007</t>
  </si>
  <si>
    <t>21807609</t>
  </si>
  <si>
    <t>21807618</t>
  </si>
  <si>
    <t>21807619</t>
  </si>
  <si>
    <t>1208827</t>
  </si>
  <si>
    <t>8838</t>
  </si>
  <si>
    <t>120736710</t>
  </si>
  <si>
    <t>1208807</t>
  </si>
  <si>
    <t>9498</t>
  </si>
  <si>
    <t>ASESORIA</t>
  </si>
  <si>
    <t>1208286</t>
  </si>
  <si>
    <t>1208287</t>
  </si>
  <si>
    <t>1204734</t>
  </si>
  <si>
    <t>1204385</t>
  </si>
  <si>
    <t>120737251</t>
  </si>
  <si>
    <t>120737127</t>
  </si>
  <si>
    <t>120737128</t>
  </si>
  <si>
    <t>120737129</t>
  </si>
  <si>
    <t>120737130</t>
  </si>
  <si>
    <t>120737131</t>
  </si>
  <si>
    <t>120737132</t>
  </si>
  <si>
    <t>120737133</t>
  </si>
  <si>
    <t>120737134</t>
  </si>
  <si>
    <t>1204749</t>
  </si>
  <si>
    <t>1204751</t>
  </si>
  <si>
    <t>1204757</t>
  </si>
  <si>
    <t>1205987</t>
  </si>
  <si>
    <t>1205990</t>
  </si>
  <si>
    <t>1205995</t>
  </si>
  <si>
    <t>1204754</t>
  </si>
  <si>
    <t>120737208</t>
  </si>
  <si>
    <t>120737209</t>
  </si>
  <si>
    <t>120737210</t>
  </si>
  <si>
    <t>120737211</t>
  </si>
  <si>
    <t>120737212</t>
  </si>
  <si>
    <t>120737213</t>
  </si>
  <si>
    <t>120737214</t>
  </si>
  <si>
    <t>120737215</t>
  </si>
  <si>
    <t>120737216</t>
  </si>
  <si>
    <t>120737217</t>
  </si>
  <si>
    <t>120737231</t>
  </si>
  <si>
    <t>120737232</t>
  </si>
  <si>
    <t>120737233</t>
  </si>
  <si>
    <t>120737234</t>
  </si>
  <si>
    <t>120737235</t>
  </si>
  <si>
    <t>9485</t>
  </si>
  <si>
    <t>9490</t>
  </si>
  <si>
    <t>9494</t>
  </si>
  <si>
    <t>1200010</t>
  </si>
  <si>
    <t>MEMORIA RAM ESTACION DE COMPUTO</t>
  </si>
  <si>
    <t>RESUMEN: LOS BIENES DESCRITOS ANTERIORMENTE SE ENCUENTRAN AL SERVICIO DE FUNCIONARIOS Y CONTRATISTAS DENTRO DEL EDIFICIO DONDE FUNCIONA LA ALCALDIA LOCAL Y LA CASA DE LA CULTUYA Y CORRESPONDEN A BIENES DEVOLUTIVOS. NOTA: PARA EL CASO DE BIENES DEVOLUTIVOS EL CAMPO ¨FUNCIONARIO¨SE DILIGENCIO CON EL NOMBRE DEL CENTRO ENTREGADO EN COMODATO; EL CAMPO  ¨NUMERO¨ SE DILIGENCIÓ CON PLACA DE INVENTARIO QUE IDENTIFICA AL BIEN;  EL CAMPO CLASE SE DILIGENCIÓ POR GRUPO DE INVENTARIO AL CUAL PERTENECE EL ELEMENTO.</t>
  </si>
  <si>
    <t>GRAN TOTAL DEVOLUTIVOS</t>
  </si>
  <si>
    <t>LOGROS (Máximo 5)</t>
  </si>
  <si>
    <t xml:space="preserve">Mejoramiento de la malla vial de la localidad 35 km  de malla vial local 
16,865 metros de espacio publico  </t>
  </si>
  <si>
    <t>Durante la vigencia 2013, 2014 y 2015 se ha llevado a cabo el mantenimiento y rehabilitacion de la malla vial local  equivalente al  50% de la meta establecida y el  80% del Plan de Desarrollo .  Estos sectores son San Felipe, Juna XXlll, Muequeta, Modelo Norte, San Fernando, La libertad,  La Merced  y 12  de Octubre.</t>
  </si>
  <si>
    <t xml:space="preserve">649 personas adultos mayores atendidas </t>
  </si>
  <si>
    <t xml:space="preserve">Atencion a personas en condicion de vulnerabilidad, pobreza y victimas de violencia con apoyos economicos Bonos Subsidio C </t>
  </si>
  <si>
    <t xml:space="preserve">16  parques </t>
  </si>
  <si>
    <t>43  frentes de seguridad y  Adquiscion e instalacion de avisos tipo placas informativas.</t>
  </si>
  <si>
    <t xml:space="preserve">Con el fin de atender las necesidades de la comunidad en materia de seguridad se instalaron 43 alarmas comunitarias inalámbricas en el marco del PEL “Fortalecimiento de la seguridad local” . Entregando a 860 (20 usuarios por frente) personas, controles para el uso de estas alarmas generando en los sectores un mecanismo de alerta y de comunicación inmediata con los cuadrantes respectivos y la estación de policía No XII y logrando mayor seguridad en sectores que previamente la policía había identificado como prioritarios en atención de seguridad. </t>
  </si>
  <si>
    <t>REZAGOS Y DIFICULTADES  (Máximo 5)</t>
  </si>
  <si>
    <t xml:space="preserve">Escasa participacion y receptividad de la poblacion </t>
  </si>
  <si>
    <t xml:space="preserve">La  baja participacion de la poblacion y por lo tanto  la poca incidencia en las decisiones de lo publico </t>
  </si>
  <si>
    <t xml:space="preserve">Baja partcipacion de la poblacion en temas ambientales </t>
  </si>
  <si>
    <t xml:space="preserve">La falta de empoderamiento de las comunidades con los temas de contaminacion visual y ocupacion del espacio publico </t>
  </si>
  <si>
    <t>1067 y 1069</t>
  </si>
  <si>
    <t>Importancia
(razones técnicas, legales, que soportan la recomendación de seguir con la actividad o temas)</t>
  </si>
  <si>
    <t xml:space="preserve">Consecuencia
(Los riesgos o impactos negativos para la Entidad de no acoger la importancia de la actividad, se pueden señalar impacto negativos, demandas o investigaciones por detrimento patrimonial) </t>
  </si>
  <si>
    <t>MALLA VIAL LOCAL Y  ESPACIO PUBLICO</t>
  </si>
  <si>
    <t xml:space="preserve">Mejoramiento, mantenimiento de la malla vial local con el fin de mejorar  la  movilidad  de las personas, los tiempos de recorrido, accesibilidad y conectividad entre los barrios de la Localidad de Barrios Unidos,  se    se  han realizado  acciones para la rehabilitación, mantenimiento correctivo y rutinario de la malla vial local  y del espacio público  </t>
  </si>
  <si>
    <t xml:space="preserve">Los impactos negativos pueden ser el no cumplimiento de metas priorizadas en el plan de desarrollo </t>
  </si>
  <si>
    <t>vigencia 2016</t>
  </si>
  <si>
    <t>MANTENIMIENTO DE PARQUES VECINALES Y DE BOLSILLO</t>
  </si>
  <si>
    <t xml:space="preserve">Mejoramiento y adecuacion de los parques de la localidad - Biosaludables </t>
  </si>
  <si>
    <t xml:space="preserve">Escases de espacio de esparcimiento y diversion de la poblacion (infantil, juvenil,  adultos y adultos mayores </t>
  </si>
  <si>
    <t>APOYO A LA POBLACION ADULTO MAYOR CON BONOS TIPO C</t>
  </si>
  <si>
    <t xml:space="preserve">Mejoramiento de la calidad de vida de la poblacion que se encuentra en condiciones de vulnerabilidad en la localidad </t>
  </si>
  <si>
    <t xml:space="preserve">La no atencion a este segmento de la poblacion generando mayores  indicadores de pobreza </t>
  </si>
  <si>
    <t>Vigencia 2016</t>
  </si>
  <si>
    <t>CUERPOS DE AGUA</t>
  </si>
  <si>
    <t>Restablecimiento de los cuespos de agua y fuentes hidricas de la localidad para la preservación, conservación y recuperación del sistema hidrico  y la estructura ecológica principal de la localidad</t>
  </si>
  <si>
    <t xml:space="preserve">La desproteccion en la respuesta frente al cambio climatico </t>
  </si>
  <si>
    <t>MITIGACIÓN- GESTIÓN DEL RIESGO</t>
  </si>
  <si>
    <t xml:space="preserve">Generar procesos de sensibilizacion  en gestion del riesgo local (proteccion contra incendios, Planes de emergencia , legislacion de gestion del riesgo y mejoramiento de las instalaciones de la JAL  con el fin de mitigar el riesgo </t>
  </si>
  <si>
    <t xml:space="preserve">La desatencion a los temas de gestion del riesgo pueden ser hechos catastroficos </t>
  </si>
  <si>
    <t xml:space="preserve">SEGURIDAD Y CONVENCIA </t>
  </si>
  <si>
    <t xml:space="preserve">Fortalecer y generar espacios de convivencia en lo local a traves de acciones coordinadas interinstitucionalmente y la ciudadania promoviendo la corresponsabilidad </t>
  </si>
  <si>
    <t>Incumplimiento de las metas del Plan de Desarrllo y la desatencion a los temas de seguridad y convivencia e incremento del delito.</t>
  </si>
  <si>
    <t xml:space="preserve">FORTALECIMIENTO Y CAPACIDAD DE LA ADMINSTRACIÓN LOCAL ( Control Urbanistico </t>
  </si>
  <si>
    <t xml:space="preserve">Fortalecer la estructura organizacional de la administracion local para la etencion eficaz y eficiente en  la prestacion del servicio. </t>
  </si>
  <si>
    <t>La no atencion de las metas  del plan de Desarrollo y la falta  del control urbanistico.</t>
  </si>
  <si>
    <t xml:space="preserve">FORMACION DEPORTIVA RECREATIVA Y CULTURAL </t>
  </si>
  <si>
    <t xml:space="preserve">Reconocimiento de la localidad en la dimension cultural, el arte el patrimonio, la actividad fisica, la recreacion y el deporte bajo los principios de convivencia </t>
  </si>
  <si>
    <t xml:space="preserve">El incumplimiento de las metas priorizadas en los encuentros ciudadanos y establecidas en el plan de Desarrollo </t>
  </si>
  <si>
    <t>Sugerencias sobre los temas institucionales que deberían continuar: en esta parte del informe la administración saliente debe destacar los principales temas institucionales, a los cuales se les debe dar continuidad, argumentando las razones jurídicas y/ o técnicas que soportan esta recomendaciones, alertando especialmente sobre los posibles riesgos o impactos negativos para la entidad sino se acogen tales decisiones. Dentro de los impactos negativos se pueden señalar los relacionados con posibles demandas y/o investigaciones por detrimento patrimonial.
Algunos ejemplos en este sentido pueden ser renovar en noviembre los contratos de vigilancia y mantenimiento de la entidad, a fin de garantizar el servicio para el buen funcionamiento de la entidad en el año 2016.
Otro tema importante puede ser el listado de contratos que presentan inconvenientes y sobre los cuales la actual administración hacer recomendaciones concretas para evitar, en el corto plazo,  demandas en contra de la administración.</t>
  </si>
  <si>
    <t>Selección abreviada menor cuantia</t>
  </si>
  <si>
    <t>Selección abreviada subasta inversa</t>
  </si>
  <si>
    <t>año</t>
  </si>
  <si>
    <t>CONTRATO DE ARRENDAMIENTO</t>
  </si>
  <si>
    <t>ALBA CECILIA GONZALEZ CEBALLOS</t>
  </si>
  <si>
    <r>
      <t xml:space="preserve">LA ARRENDADORA ENTREGA AL ARRENDATARIO Y ESTE RECIBE EN CALIDAD DE ARENDAMIENTO UNA (1) BODEGA DE SU PROPIEDAD, PARA USO INSTITUCIONAL EXCLUSIVO DE LA ALCALDIA LOCAL DE BARRIOS UNIDOS Y DE LAS INSPECCIONES DE POLICIA DE LA MISMA LOCALIDAD, UBICADA EN LA CALLE 74 No 62-16 DE BOGOTÁ D.C ACTUAL NOMENCLATURA URBANA DEL DISTRITO, INMUEBLE IDENTIFICADO CON FOLIO MATRICULA INMOBILIARIA 50C-910987, CUYOS LINDEROS ESTÁN CONTENIDOS EN LA ESCRITURA PUBLICA 3557 DEL 19 DE NOVIEMBRE DE 2007 EXTENDIDA EN LA NOTARIA 33 DEL CIRCULO DE BOGOTÁ, CUYA COPIA HACE PARTE INTEGRAL DEL PRESENTE CONTRATO. LA BODEGA TIENE UN AREA DE 110,50 m2 Y ADEMAS CONSTA DE LAS SIGUIENTES DEPENDENCIAS: </t>
    </r>
    <r>
      <rPr>
        <b/>
        <sz val="9"/>
        <rFont val="Arial"/>
        <family val="2"/>
      </rPr>
      <t>(a)</t>
    </r>
    <r>
      <rPr>
        <sz val="9"/>
        <rFont val="Arial"/>
        <family val="2"/>
      </rPr>
      <t xml:space="preserve"> UN (1) BAÑO UBICADO EN EL PRIMER PISO AL LADO DE LA RECEPCIÓN, </t>
    </r>
    <r>
      <rPr>
        <b/>
        <sz val="9"/>
        <rFont val="Arial"/>
        <family val="2"/>
      </rPr>
      <t>(b)</t>
    </r>
    <r>
      <rPr>
        <sz val="9"/>
        <rFont val="Arial"/>
        <family val="2"/>
      </rPr>
      <t xml:space="preserve"> UNA (1) OFICINA</t>
    </r>
  </si>
  <si>
    <t>3-1-2-02-01</t>
  </si>
  <si>
    <t>GASTOS</t>
  </si>
  <si>
    <t xml:space="preserve">funcionamiento </t>
  </si>
  <si>
    <t>131 131-ARRENDAMIENTO DE BIENES MUEBLES</t>
  </si>
  <si>
    <t>LIQUIDADO</t>
  </si>
  <si>
    <t>ARISTIDEZ RUIZ JIMENEZ</t>
  </si>
  <si>
    <t>CONTRATO DE SEGUROS (MINIMA CUANTÍA)</t>
  </si>
  <si>
    <t>AO-002</t>
  </si>
  <si>
    <t>LA PREVISORA S.A COMPAÑÍA DE SEGUROS</t>
  </si>
  <si>
    <t>860002400-2</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</si>
  <si>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t>
  </si>
  <si>
    <t>3-1-2-02-06-01</t>
  </si>
  <si>
    <t>SEGUROS ENTIDAD</t>
  </si>
  <si>
    <t>72 72-CONTRATO DE SEGUROS</t>
  </si>
  <si>
    <t>CONTRATACIÓN DIRECTA - MINIMA CUANTÍA</t>
  </si>
  <si>
    <t>MESES</t>
  </si>
  <si>
    <t>TERMINADO</t>
  </si>
  <si>
    <r>
      <t xml:space="preserve">JENNY CRISTINA BOHORQUEZ - (ROMAN EDUARDO ALBORNOZ BARRETO - OLGA LUCIA TAMAYO) - JENNY CRISTINA BOHORQUEZ - </t>
    </r>
    <r>
      <rPr>
        <b/>
        <sz val="9"/>
        <rFont val="Arial"/>
        <family val="2"/>
      </rPr>
      <t>DICKSON EDWARD RAMIREZ</t>
    </r>
  </si>
  <si>
    <t>PRESTACION DE SERVICIOS DE APOYO A LA GESTIÓN</t>
  </si>
  <si>
    <t>LUIS JAIME VARGAS GONZALEZ</t>
  </si>
  <si>
    <t>PRESTAR LOS SERVICIOS DE APOYO EN LA CONDUCCION DE LOS VEHICULOS QUE INTEGRAN EL PARQUE AUTOMOTOR DEL FONDO DE DESARROLLO LOCAL DE BARRIOS UNIDOS</t>
  </si>
  <si>
    <t>FORTALECIMINTO DE LA GESTION Y COMPROMISO CON LA ETICA PUBLICA</t>
  </si>
  <si>
    <t>Inversión</t>
  </si>
  <si>
    <t xml:space="preserve">33 33-Servicios Apoyo a la Gestion de la Entidad (servicios administrativos) </t>
  </si>
  <si>
    <t>ROMAN EDUARDO ALBORNOZ BARRETO - DICKSON EDWARD RAMIREZ - ROMAN EDUARDO ALBORNOZ BARRETO</t>
  </si>
  <si>
    <t>CONTRATO DE PRESTACIÓN DE SERVICIOS PROFESIONALES</t>
  </si>
  <si>
    <t>NELSON SILVA OBANDO</t>
  </si>
  <si>
    <t>CONTRATAR LA PRESTACION DE SERVICIOS PROFESIONALES DE ABOGADO, PARA REALIZAR LOS TRAMITES Y ACTIVIDADES RELACIONADAS CON LOS PROCESOS CONTRACTUALES QUE SE REALICEN EN LA OFICINA DE CONTRATACION DEL GRUPO DEL GRUPO ADMINISTRATIVO Y FINANCIERO DE LA ALCALDIA LOCAL DE BARRIOS UNIDOS, AL IGUAL QUE APOYAR LA SUPERVISIÓN DE LOS CONTRATOS PARA SATISFACER LAS NECESIDADES DE LA ADMINISTRACIÓN EN MATERIA DE FUNCIONAMIENTO E INVERSIÓN, QUE SEAN DESIGNADOS POR EL ALCALDE LOCAL</t>
  </si>
  <si>
    <t>IVAN ERNESTO ROJAS GUZMAN</t>
  </si>
  <si>
    <t>PRESTAR SERVICIOS PROFESIONALES DE APOYO PARA EL DESPACHO DEL ALCALDE EN EL ACOMPAÑAMIENTO Y SEGUIMIENTO DE LAS OBLIGACIONES A SU CARGO EN LAS COMPETENCIAS PROPIAS DEL AÁREA ADMINISTRATIVA Y FINANACIERA, REALIZANDO  RECOMENDACIONES TÉCNICAS Y ECONÓMICAS QUE SEAN PERTINENTES AEN TALES MATERIAS</t>
  </si>
  <si>
    <t>ACEPTACIÓN DE OFERTA (MINIMA CUANTÍA)</t>
  </si>
  <si>
    <t>AO-006</t>
  </si>
  <si>
    <t>FUNDACIÓN WAYS OF HOPE</t>
  </si>
  <si>
    <t>900251399-4</t>
  </si>
  <si>
    <t>CONTRATAR EL APOYO LOGISTICO PARA LA REALIZACIÓN DE LA AUDIENCIA PÚBLICA DE RENDICIÓN DE CUENTAS DE LA GESTIÓN CONTRACTUAL Y ADMINISTRATIVA DE LA ALCALDIA LOCAL DE BARRIOS UNIDOS A REALIZARSE EL DIA SABADO 16 DE AMRZO DE 2013 O AQUELLA QUE DETERMINE LA VEEDURIA DISTRITAL</t>
  </si>
  <si>
    <t>PEL: ALCALDIA LOCAL AL BARRIO</t>
  </si>
  <si>
    <t>49 49- OTROS SERVICIOS</t>
  </si>
  <si>
    <t>18 18-CONTRATACIÓN DIRECTA - MINIMA CUANTÍA</t>
  </si>
  <si>
    <t>DIAS</t>
  </si>
  <si>
    <t>AO-007</t>
  </si>
  <si>
    <t>EDER GIOVANNY CASTIBLANCO ORJUELA</t>
  </si>
  <si>
    <t>SERVICIO DE MANTENIMIENTO Y REVARGA DE DIECISIETE (17) EXTINTORES DE LA ALCALDIA LOCAL DE BARRIOS UNIDOS</t>
  </si>
  <si>
    <t>3-1-2-02-05</t>
  </si>
  <si>
    <t>MANTENIMIENTO ENTIDAD</t>
  </si>
  <si>
    <t>30 30-Servicios de Mantenimiento y/o Reparación</t>
  </si>
  <si>
    <t>PEDRO JESUS SANCHEZ MOLINA</t>
  </si>
  <si>
    <t>PRESTAR LOS SERVICIOS DE APOYO EN LA CONDUCCION DE LOS VEHICULOS QUE INTEGRAN EL PARQUE AUTOMOROR DEL FONDO DE DESARROLLO LOCAL DE BARRIOS UNIDOS, DE CONFORMIDAD CON LOS ESTUDIOS PREVIOS</t>
  </si>
  <si>
    <t>CLAUDIA MARCELA LOPEZ GONZALEZ</t>
  </si>
  <si>
    <t>CONTRATAR UN PROFESIONAL PARA LA PRESTACIÓN DE SERVICIOS AL GRUPO DE GESTION ADMIISTRATIVA Y FINANCIERA DE LA ALCALDIA LOCAL DE BARRIOS UNIDOS PARA LA OFICINA DE CONTRATACION DEL FONDO DE DESARROLLO LOCAL, PARA LA ELABORACION DE LAS DIVERSAS ACTAS A CARGO DE ESTA DEPENDENCIA, LA CONSOLIDACION Y ENVIO DE LA INFORMACION REQUERIDA POR LAS DIFERENTES DEPENDENCIAS, ENTIDADES, ENTES DE CONTROL Y COMUNIDAD EN GENERAL, ASI COMO ALIMENTAR LOS RESPECTIVOS APLICATIVOS QUE A ESTABLECIDO EN LA LEY LA ALCALDIA ESTÁ EN LA OBLIGACION DE MANEJAR (SIVICOF -SECOP - PORTAL DISTRITAL DE CONTRATACION)</t>
  </si>
  <si>
    <t>SANTIAGO ANDRES VASQUEZ DEL RIO</t>
  </si>
  <si>
    <t>RUTH YAMILE GAMA HERNANDEZ</t>
  </si>
  <si>
    <t>PRESTAR LOS SERVICIOS PROFESIONALES EN ARCHIVISTICA O CIENCIAS DE LA INFORMACION Y LA DOCUMENTACION PARA ADELANTAR EL PROCESO RELACIONADO CON LA REVISION, ORGANIZACIÓN, ACTUALIZACION, TRANSFERENCIA Y DEMÁS ACTIVIDADES Y FUNCIONES RELACIONADAS COIN EL ARCHIVO DEL FONDO Y DE LA ALCALDIA LOCAL</t>
  </si>
  <si>
    <t>JENNIFER YINETH GIRALDO PENAGOS</t>
  </si>
  <si>
    <t>PRESTACION DE SERVICIOS PROFESIONALES PARA LA OFICINA DE PRENSA Y COMUNICACIONES DE LA ALCALDIA LOCAL DE BARRIOS UNDIOS PARA FORTALECER LOS CANALES DE COMUNICACIÓN DE LA ENTIDAD TANTO A NIVEL EXTERNO COMO INTERNO</t>
  </si>
  <si>
    <t>JEIMY NATALIA RODRIGUEZ MARTINEZ</t>
  </si>
  <si>
    <t>PRESTAR LOS SERVICIOS PROFESIONALES PARA LA OFICINA DE PLANMEACIÓN DE LA ALCALDIA LOCAL DE BARRIOS UNIDOS EN LA FORMULACIÓN DE LOS PROYECTOS DE INVCERSIÓN, PREYECCIÓN TÉCNICA DE LOS ESTUDIOS PREVIOS Y EL SEGUIMIENTO A LA EJECUCIÓN DE LOS CONTRATOS DESIGNADOS A TRAVÉS DE LA SUPERVISIÓN</t>
  </si>
  <si>
    <t>ANA DUNIA PINZON BARON - (DORA ELCY GUEVARA AGUDELO)</t>
  </si>
  <si>
    <t>MIGUEL ALFONSO CASTRO AMARILLO</t>
  </si>
  <si>
    <t>PRESTAR SUS SERVICIOS DE APOYO AL GRUPO DE GESTIÓN ADMINISTRATIVA Y FINANCIERA EN EL PROCESO DE ORGANIZACIÓN DOCUMENTAL DE LA ALCALDIA LOCAL DE BARRIOS UNIDOS DE CONFORMIDAD CON LOS ESTUDIOS PREVIOS Y LINEAMIENTOS PRESENTADOS</t>
  </si>
  <si>
    <t>CINDY CAROLINA AGUIRRE - SANDRA MILENA CARDENAS</t>
  </si>
  <si>
    <t>1013583673 - 52506316</t>
  </si>
  <si>
    <t>PRESTAR LOS SERVICIOS PROFESIONALES PARA LA OFICINA DE CONTRATACIÓN DEL GRUPO DE GESTIÓN ADMINISTRATIVO Y FINANCIERO DE LA LOCALIDAD DE BARRIOS UNIDOS, DE CONFORMIDAD CON LOS ESTUDIOS PREVIOS Y LINEAMIENTOS PRESENTADOS</t>
  </si>
  <si>
    <r>
      <t xml:space="preserve">19/03/2013 - </t>
    </r>
    <r>
      <rPr>
        <b/>
        <sz val="9"/>
        <rFont val="Arial"/>
        <family val="2"/>
      </rPr>
      <t>16/10/2013</t>
    </r>
  </si>
  <si>
    <t>PAOLA INES RIVAS DE LA ESPRIELLA</t>
  </si>
  <si>
    <t>PRESTACION DE SERVICIOS PROFESIONALES PARA REALIZAR LA SUPERVISIÓN DE CONTRATOS Y/O CONVENIOS QUE SEAN ASIGNADOS Y LAS DEMÁS ACTIVIDADES QUE SE GENEREN EN LA ALCALDIA LOCAL DE BARRIOS UNIDOS</t>
  </si>
  <si>
    <t>LILLY LORENA BARBOSA GUANA</t>
  </si>
  <si>
    <t>PRESTACIÓN DE SERVICIOPS AL GRUPO DE GESTION ADMINISTRATIVA Y FINANCIERA DE LA ALCALDIA LOCAL DE BARRIOS UNIDOS PARA EL ÁREA DE OBRAS</t>
  </si>
  <si>
    <t xml:space="preserve">RAFAEL SOLER AYALA - (NORMA LETICIA GUZMAN)   -  RAFAEL SOLER AYALA </t>
  </si>
  <si>
    <t>MARIA FERNANDA LONDOÑO GALLEGO</t>
  </si>
  <si>
    <t>PRESTAR LOS SERVICIOS AL GRUPO DE GESTION NORMATIVA Y JURIDICA DE LA LOCALIDAD QUE PERMITA DESCONGESTIONAR AL AREA ASIGNADA, DE IGUAL MANERA REALIZAR TRAMITES QUE SE SURTAN DENTRO DE LAS ACTUACIONES ADMINISTRATIVAS, ACTUALIZAR EL APLICATIVO SI ACTUA EN LOS MODULOS RADICACION JURIDICA, APRQUEADEROS Y PROPIEDAD HORIZONTAL</t>
  </si>
  <si>
    <t>CESAR AUGUSTO DELGADO AGUILAR</t>
  </si>
  <si>
    <t>ADRIANA PATRICIA CALLE LONDOÑO</t>
  </si>
  <si>
    <t>PRESTACIÓN DE SERVICIOS PROFESIONALES EN DERECHO ÁRA DESCONGESTIONAR AL GRUPO DE GESTIÓN NORMATIVA Y JURIDICA EN ESPECIAL LAS ACTUACIONES ADMINISTRATIVAS SDELANTADAS POR LA LEY 232 DE 1995 Y RECUPERACIÓN DE ESPACIO PÚBLICO</t>
  </si>
  <si>
    <t>JUAN ANDRES GONZALEZ FORERO</t>
  </si>
  <si>
    <t>PRESTAR LOS SERVICIOS COMO AUXILIAR AL GRUPO ADMINISTRATIVO Y FINANCIERO, EN LAS ACTIVIDADES QUE REQUIERA LA CORPORACIÓN JUNTA ADMINISTRADORA LOCAL DE BARRIOS UNIDOS, GRABACIÓN DE SESIONES, TRANSCRIPCIÓN DE ACTAS Y TRÁMITE DE LOS DEMÁS DOCUMENTOS PROPIOS DE SU FUNCIÓN COMO REPRESENTANTES DE LOS CIUDADANOS Y COMPONENTES DEL EERCICIO DE CONTROL POLÍTICO Y EN FUNCIÓN DE ELABORACIÓN DE LOS PROYECTOS DE ACUERDO LOCALES...</t>
  </si>
  <si>
    <t>CONTRATO DE SEGUROS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</si>
  <si>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EXPEDICÓN DE UNA PÓLIZA COLECTIVA DE SEGURO DE VIDA PARA LOS EDILES DE LA LOCALIDAD DE BARRIOS UNIDOS</t>
  </si>
  <si>
    <t>3-1-2-02-06               3-1-2-02-06</t>
  </si>
  <si>
    <t xml:space="preserve"> SEGURO DE VIDA EDILES Y SEGUROS ENTIDAD</t>
  </si>
  <si>
    <t>13 13-SELECCIÓN ABREVIADA - MENOR CUANTÍA</t>
  </si>
  <si>
    <t>MARTHA SOFIA HERNANDEZ</t>
  </si>
  <si>
    <t>PRESTACIÓN DE SERVICIOS PROFESIONALES DE APOYO A LA OFICINA DE ANÁLISIS ECONÓMICO DE LA ADMINISTRACIÓN LOCAL, CON EL FIN DE GARANTIZAR EL ADECUADO Y OPORTUNO CUMPLIMIENTO DE LOS PROPÓSITOS FUNCIONALES DE LA MISMA</t>
  </si>
  <si>
    <t>HECTOR JULIO TRONCOSO LEON - JOSE MAURICIO BARRAGAN MORENO - LUZ DARY CUEVAS MUÑOZ</t>
  </si>
  <si>
    <t>79528216 - 80188474 - 52861562</t>
  </si>
  <si>
    <t>PRESTAR SERVICIOS AL GRUPO DE GESTIÓN ADMINISTRATIVA Y FINANCIERA DEL FONDO DE DESARROLLO LOCAL DE BARRIOS UNIDOS EN LA ELABORACIÓN DE DOCUEMNTOS PRECONTRACTUALES DE CONFORMIDAD CON LOS ESTUDIOS PREVIOS , LINEAMIENTOS Y PROPUESTA PRESENTADA</t>
  </si>
  <si>
    <r>
      <t xml:space="preserve">01/04/2013 - </t>
    </r>
    <r>
      <rPr>
        <b/>
        <sz val="9"/>
        <rFont val="Arial"/>
        <family val="2"/>
      </rPr>
      <t>16/07/2013</t>
    </r>
  </si>
  <si>
    <r>
      <t xml:space="preserve">03/04/2013 - 19/04/2013 - </t>
    </r>
    <r>
      <rPr>
        <b/>
        <sz val="9"/>
        <rFont val="Arial"/>
        <family val="2"/>
      </rPr>
      <t>16/07/2013</t>
    </r>
  </si>
  <si>
    <t>NUBIA ISABEL LEIVA HERNANDEZ</t>
  </si>
  <si>
    <t>PRESTAR SERVICIOS PROFESIONALES AL GRUPO DE GESTIÓN ADMINSITRATIVA Y FINANCIERA DEL FONDO DE DESARROLLO LOCAL DE BARRIOS UNIDOS CONMO REFERENTE O GESTOR ASIGNADO AL DESPACHO DE LA ALCALDIA LOCAL, RESPONSABLE DE IMPLEMENTAR, HACER SEGUIMIENTO Y MANETENR EN OPERACION LOS LINEAMIENTOS Y LAS HERRAMIENT5AS DEL SISTEMA INTEGRADO DE GESTIÓN SIG AL INTERIOR DE LA ALCALDIA LOCAL, DE CONFORMIDAD CON LA RESOLUCION 1471 DEL 28 DE SEPTIEMBVRE DE 2010 Y DEMÁS NORMAS QUE LA MODIFIQUEN O COMPLEMENTEN</t>
  </si>
  <si>
    <t>FORTALECIMIENTO DE LA GESTION Y COMPROMISO CON LA ETICA PUBLICA</t>
  </si>
  <si>
    <t>FRANCISCO RICARDO RESTREPO MOYA</t>
  </si>
  <si>
    <t>CONTRATAR LA PRESTACIÓN DE SERVICIOS PROFESIONALES DE UN ABOGADO, PARA REALIZAR LAS ACTIVIDADES PROPIAS QUE SE GENEREN EN LA OFICINA DE CONTRATACIÓN DEL GRUPO ADMINISTRATIVO Y FINANCIERO DE ÑA ALCALDIA LOCAL DE BARRIOS UNIDOS</t>
  </si>
  <si>
    <t>GLORIA DISNEY GARZON PEÑA</t>
  </si>
  <si>
    <t>PRESTACIÓN DE SERVIIOS DE APOYO A LA GESTIÓN EN LAS ACTIVIDADES QUE SE GENEREN EN LA OFCINA DE PLANEACIÓN DEL FONDO DE DESARROLLO LOCAL DE BARRIO UNIDOS</t>
  </si>
  <si>
    <t>GERMAN GOMEZ DIAZ - EDGAR OSIRIS QUIJANO GOMEZ</t>
  </si>
  <si>
    <t>91245019 - 79325706</t>
  </si>
  <si>
    <t>PRESTAR SUS SERVICIOS PROFESIONALES PARA EL GRUPO DE GESTION NORMATIVO Y JURIDICO EN LA EMISION DE CONCEPTOS TÉCNICOS EN EL TRAMITE DE LAS ACTUACIONES ADMINISTRATIVAS QUE CURSAN EN LA ALCALDUIA LOCAL DE BARRIOS UNIDOS Y CONTRIBUIR CON LA DESCONGESTION DEL GRUPO</t>
  </si>
  <si>
    <r>
      <t xml:space="preserve">03/04/2013    </t>
    </r>
    <r>
      <rPr>
        <b/>
        <sz val="9"/>
        <rFont val="Arial"/>
        <family val="2"/>
      </rPr>
      <t>30/08/2013</t>
    </r>
  </si>
  <si>
    <r>
      <t xml:space="preserve">15/04/2013 - </t>
    </r>
    <r>
      <rPr>
        <b/>
        <sz val="9"/>
        <rFont val="Arial"/>
        <family val="2"/>
      </rPr>
      <t>01/09/2013</t>
    </r>
  </si>
  <si>
    <t>LAURA SOFIA TOVAR JIMENEZ</t>
  </si>
  <si>
    <t>JEISSON CAMILO URBINA MARTINEZ</t>
  </si>
  <si>
    <t>MANTENER Y ACTUALIZAR LA PAGINA  WEB www.barriosunidos.gov.co; EDITAR Y PREPARAR LOS MEDIOS Y RECURSOS DE DISEÑO PARA GENERAR LAS PUBLICACIONES DIGITALES Y MULTIMEDIA; DISEÑAR LOS IMPRESOS Y DESARROLLAR LAS PRESENTACIONES Y PUBLICACIONES DIGITALES QUE SE REQUIERAN Y GARANTIZAR EL ENLACE Y LAS COMUNICACIONES DIGITALES CON ENTIDADES EXTERNAS E INTERNAS A TRAVÉS DEL PORTAL WEB</t>
  </si>
  <si>
    <t>JULIO ALBERTO PINEDA SALAZAR</t>
  </si>
  <si>
    <t>PRESTACIÓN DE SERVICIOS TÉCNICOS DE APOYO ADMINISTRATIVO PARA EL FORTALECIMIENTO DE LOS CANALES DE COMUNICACIÓN DE LA ENTIDAD TANTO A NIVEL INTERNO COMO EXTERNO Y DEMÁS ACTIVIDADES QUE SE GENEREN EN EL ÁREA DE PRENSA Y COMUNICACIONES DE LA ALCALDIA LOCAL DE BARRIOS UNIDOS DE CONFORMIDAD CON LOS ESTUDIOS PREVIOS, LINEAMIENTOS Y LA PROPUESTA PRESENTADA</t>
  </si>
  <si>
    <t>CARLOS ALBERTO OLARTE AVILA</t>
  </si>
  <si>
    <t>PRESTAR SUS SERVICIOS PROFESIONALES PARA EL GRUPO DE GESTIÓN NORMATIVO Y JURÍDICO EN LA EMISIÓN DE CONCEPTOS TÉCNICOS EN EL TRÁMITE DE LAS ACTUACIONES ADMINISTRATIVAS QUE CURSAN EN LA ALCALDIA LOCAL DE BARRIOS UNIDOS Y CONTRIBUIR CON LA DESCONGESTIÓN DEL GRUPO</t>
  </si>
  <si>
    <t>RAFAEL SOLER AYALA - (NORMA LETICIA GUZMAN)   -  RAFAEL SOLER AYALA - MARTHA LILIANA CASTAÑEDA - NORMA LETICIA GUZMAN</t>
  </si>
  <si>
    <t>JAVIER EDUARDO RAMIREZ PEREZ</t>
  </si>
  <si>
    <t>PRESTAR LOS SERVICIOS PROFESIONALES PARA LA OFICINA DE PLANEACIÓN DE LA ALCALDIA LOCAL DE BARRIOSN UNIDOS EN LA FORMULACIÓN DE LOS PROYECTOS DE INVERSIÓN, TÉCNICA DE LOS ESTUDIOS PREVIOS Y EL SEGUIMIENTO A LA EJECUCIÓN DE LOS CONTRATOS A TRAVÉS DE LA SUPERVISIÓN</t>
  </si>
  <si>
    <t>HERNANDO OTALORA ESPITIA</t>
  </si>
  <si>
    <t>PRESTAR SERVICIOS PROFESIONALES EN DERECHO PARA DESCONGESTIONAR AL GRUPO DE GESTIÓN NORMATIVA Y JURÍDICA EN ESPECIAL LAS ACTUACIONES ADMINISTRATIVAS ADELANTADAS POR LA LEY 232 DE 1995 Y RECUPERACIÓN DEL ESPACIO PÚBLICO</t>
  </si>
  <si>
    <t>CARLOS ENRIQUE FREYLE MATIZ</t>
  </si>
  <si>
    <t>PRESTACIÓN DE SERVICIOS PROFESIONALES EN DERECHO PARA DESCONGESTIONAR AL GRUPO DE GESTIÓN NORMATIVA Y JURÍDICA EN ESPECIAL LAS ACTUACIONES ADMINISTRATIVAS ADELANTADAS POR LA LEY 232 DE 1995 Y RECUPERACION DE ESPACIO PÚBLICO</t>
  </si>
  <si>
    <t>WILLIAM LEONARDO ESTRADA OLIVARES</t>
  </si>
  <si>
    <t>PRESTACIÓN DE LOS SERVICIOS AL GRUPO DE GESTIÓN NORMATIVA Y JURÍDICA DE LA LOCALIDAD QUE PERMITA DESCONGESTIONAR EL ÁREA ASIGNADA, DE IGUAL MANERA REALIZAR TRAMITES QUE SE SURTAN DENTRO DE LAS ACTUACIONES ADMINISTRATIVAS, ACTUALIZAR EL APLICATIVO SI-ACTUA EN LOS MÓDULOS RADICACIÓN JURÍDICA, PARQUEADEROS Y PROPIEDAD HORIZONTAL</t>
  </si>
  <si>
    <t>RODRIGO HERNÁN REY LÓPEZ - DANIEL ALFONSO VELANDIA LONDOÑO - ORIANA ANDREA CELIS NARANJO</t>
  </si>
  <si>
    <t>11257577 - 80149549 - 52448847</t>
  </si>
  <si>
    <t>PRESTAR LOS SERVICIOS PROFESIONALES PARA LA OFICINA DE PLANEACIÓN DE LA ALCALDIA LOCAL DE BARRIOS UNIDOS EN LA FORMULACIÓN DE LOS PROYECTOS DE INVERSIÓN, TÉCNICA DE LOS ESTUDIOS PREVIOS Y EL SEGUIMIENTO A LA EJECUCIÓN DE LOS CONTRATOS</t>
  </si>
  <si>
    <r>
      <t xml:space="preserve">05/04/2013 - 16/07/2013 - </t>
    </r>
    <r>
      <rPr>
        <b/>
        <sz val="9"/>
        <rFont val="Arial"/>
        <family val="2"/>
      </rPr>
      <t>25/11/2013</t>
    </r>
  </si>
  <si>
    <t>08/04/2013 - 16/07/2013</t>
  </si>
  <si>
    <t>YOBANA CAMILA BETANCOURT MORENO</t>
  </si>
  <si>
    <t>PRESTAR LOS SERVICIOS PROFESIONALES COMO ABOGADO(A) PARA APOYAR EL DESPACHO DEL ALCALDE LOCAL PARA EL ACOMPAÑAMIENTO Y SEGUIMIENTO DE LAS OBLIGACIONES A SU CARGO, EN EL TRÁMITE DE RESPUESTAS A LOS REQUERIMIENTOS PRESENTADOS POR LA CIUDADANÍA Y ENTES DE CONTROL. REALIZAR LA SUPERVISIÓN DE CONTRATOS Y/O CONVENIOS QUE SEAN DESIGNADOS</t>
  </si>
  <si>
    <t>JENNIFER GUINAND GARCIA</t>
  </si>
  <si>
    <t>JOANA ANDREA NAVARRETE OCHOA</t>
  </si>
  <si>
    <t>PRESTAR LOS SERVICIOS DE GESTIÓN NORMATIVA Y JURÍDICA DE LA LOCALIDAD QUE PERMITE DESCONGESTIONAR EL ÁREA ASIGNADA, DE IGUAL MANERA REALIZAR TRÁMITES QUE SE SURTAN DENTRO DE LAS ACTUACIONES ADMINISTRATIVAS, ACTUALIZAR EL APLICATIVO "SI - ACTUA" EN LOS MÓDULOS RADICACIÓN JURÍDICA, PARQUEADEROS Y PROPIEDAD HORIZONTAL</t>
  </si>
  <si>
    <t>ANDRES GUILLERMO AVILA RAMIREZ</t>
  </si>
  <si>
    <t>PRESTAR LOS SERVICIOS AL GRUPO DE GESTIÓN JURÍDICA PARA DESCONGESTIONAR EL ÁREA ASIGNADA, DE IGUAL MANERA REALIZAR TRÁMITES QUE SE SURTAN DENTRO DE LAS ACTUALIZACIONES ADMINISTRATIVAS, ACTUALIZAR EL APLICATIVO SI-ACTUA EN LOS MÓDULOS RADICACIÓN JURÍDICA, PARQUEADEROS Y PROPIEDAD HORIZONTAL</t>
  </si>
  <si>
    <t>ERNESTO LANOS GALEANO</t>
  </si>
  <si>
    <t>PRESTAR SERVICIOS AL GRUPO DE GESTIÓN JURÍDICA EN TODOS LOS ASUNTOS RELACIONADOS CON EL COBRO PERSUASIVO Y COBRO COACTIVO, HACIENDO EL SEGUIMIENTO A LAS MULTAS IMPUESTAS POR EL ALCALDE LOCAL DE BARRIOS UNIDOS, DENTRO DE LAS ACTUACIONES ADMINISTRATIVAS DE SU COMPETENCIA</t>
  </si>
  <si>
    <t>MARTHA LILIANA CASTAÑEDA</t>
  </si>
  <si>
    <t>KATHERINE VILLA SILVA</t>
  </si>
  <si>
    <t>PRESTAR LOS SERVICIOS AL GRUPO DE GESTIÓN NORMATIVA Y JURÍDICA DE LA LOCALIDAD QUE PERMITA DESCONGESTIONAR EL ÁREA ASIGNADA, DE IGUAL MANERA REALIZAR TRÁMITES QUE SE SURTAN DENTRO DE LAS ACTUACIONES  ADMINISTRATIVAS, ACTUALIZAR EL APLICATIVO "SI-ACTUA" EN LOS MÓDULOS RADICACIÓN JURÍDICA, PARQUEADEROS Y PROPIEDAD HORIZONTAL</t>
  </si>
  <si>
    <r>
      <t xml:space="preserve">JAEMY CAROLINA GAITÁN RODRÍGUEZ - </t>
    </r>
    <r>
      <rPr>
        <b/>
        <sz val="9"/>
        <rFont val="Arial"/>
        <family val="2"/>
      </rPr>
      <t>ADRIAN FELIPE ZARATE POLANCO</t>
    </r>
  </si>
  <si>
    <t>52088061 - 1020717860</t>
  </si>
  <si>
    <t>PRESTAR LOS SERVICIOS PROFESIONALES DE APOYO A LAS COORDINACIONES DEL GRUPO ADMINISTRATIVO Y DE GESTIÓN JURÍDICA PARA EL FORTALECIMIENTO DE LA GESTIÓN AMBIENTAL</t>
  </si>
  <si>
    <t>17/04/2013     3/07/2013</t>
  </si>
  <si>
    <t>19/04/2013    03/07/2013</t>
  </si>
  <si>
    <t>JULIAN ERNESTO RODRIGUEZ SIERRA</t>
  </si>
  <si>
    <t>PRESTAR SERVICIOS PROFESIONALES ESPECIALIZADOS AL GRUPO DE GESTIÓN ADMINISTRATIVA Y FINANCIERA DEL FONDO DE DESARROLLO LOCAL DE BARRIOS UNIDOS PARA REALIZAR LA SUPERVISIÓN DE CONTRATOS Y/O CONVENIOS QUE SEAN ADIGNADOS Y LAS DEMÁS ACTIVIDADES QUE SE GENEREN</t>
  </si>
  <si>
    <t>PAOLA ROJAS REDONDO</t>
  </si>
  <si>
    <t>CONTRATAR LA PRESTACIÓN DE SERVICIOS PROFESIONALES DE UN ABOGADO ESPECIALIZADO, PARA REALIZAR LAS ACTIVIDADES PROPIAS QUE SE GENEREN EN LA OFICINA DE CONTRATACIÓN DEL GRUPO ADMINISTRATIVO Y FINANCIERO DE LA ALCALDIA LOCAL DE BARRIOS UNIDOS,AL IGUAL QUE APOYAR LA SUPERVISION DE LOS CONTRATOS CELEBRADOSN PARA SATISFACER LAS NECESIDADES DE LA ADMINISTRACIÓN EN MATERIA DE FUNCIONAMIENTO E INVERSIÓN, QUE SEAN DESIGNADOS POR EL ALCALDE LOCAL</t>
  </si>
  <si>
    <t>OLGA MAGNOLY VALBUENA MEDINA</t>
  </si>
  <si>
    <t>PRESTAR LOS SERVICIOS PROFESIONALES EN DERECHO AL GRUPO DE GESTIÓN NORMATIVA Y JURÍDICA EN ESPECIAL AL ÁREA DE OBRAS Y URBANISMO, PARA EL FORTALECIMIENTO Y DESCONGESTIÓN DE LAS ACTIVIDADES RELACIONADAS CON LAS ACTUACIÓNES ADMINISTRATIVAS ADELANTADAS POR LEY 810 DE 2003 Y LAS RELACIONADAS Y CONEXAS</t>
  </si>
  <si>
    <t>RAFAEL SOLER AYALA - (NORMA LETICIA GUZMAN)   -  RAFAEL SOLER AYALA - MARTHA LILIANA CASTAÑEDA</t>
  </si>
  <si>
    <t>JULIO MAURICIO ROMERO LOPEZ</t>
  </si>
  <si>
    <t>PRESTAR LOS SERVICIOS PROFESIONALES EN DERECHO AL GRUPO DE GESTIÓN NORMATIVA Y JURÍDICA EN ESPECIAL AL ÁREA DE OBRAS Y URBANISMO, PARA EL FORTALECIMIENTO Y DESCONGESTIÓN DE LAS ACTIVIDADES RELACIONADAS CON LAS ACTUACIÓNES ADMINISTRATIVAS ADELANTADAS POR LA LEY 810 DE 2003 Y LAS RELACIONADAS CONEXAS</t>
  </si>
  <si>
    <t>OSCAR FERNANDO MORENO DIAZ</t>
  </si>
  <si>
    <t>PRESTACIÓN DE SERVICIOS PROFESIONALES AL GRUPO DE GESTIÓN ADMINISTRATIVA Y FINANCIERA DEL FONDO DE DESARROLLO LOCAL DE BARRIOS UNIDOS, ÁREA DE PLANEACIÓN, PARA REALIZAR LA SUPERVISIÓN DE CONTRATOS Y/O CONVENIOS QUE LE SEAN DESIGNADOS, EL ACOMPAÑAMIENTO TÉCNICO EN LAS DIFERENTES ETAPAS PRE Y CONTRACTUALES DENTRO DE LOS PROCESOS DESTINADOS A LA INTERVENCIÓN DE LA MALLA VIAL LOCAL Y EL ESPACIO PÚBLICO</t>
  </si>
  <si>
    <t>ANDREA PEÑA GOYENECHE</t>
  </si>
  <si>
    <t>PRESTAR LOS SERVICIOS PROFESIONALES PARA LA OPERAICÓN, SEGUMIENTO, CUMPLIMIENTO DE LOS PROCEDIMIENTOS ADMINISTRATIVOS, OPERATIVOS Y PROGRAMÁTICOS DE LOS SERVICIOS SOCIALES, Y LA FOCALIZACIÓN DE LOS BENEFICIARIOS DEL PROYECTO N° 1063, PGI "BARRIOS UNIDOS UNA LOCALIDAD DE CAPACIDADES Y OPORTUNIDADES INCLUYENTES". COMPONENTE: ASISTENCIA MEDIANTE UN PROGRAMA DE SUBSIDIOSM PRA PERSONAS MAYORES DE LA LOCALDIDAD DE BARRIOS UNIDOS</t>
  </si>
  <si>
    <t>FOTTALECIMINTO DE LA GESTION Y COMPROMISO CON LA ETICA PUBLICA</t>
  </si>
  <si>
    <t>JEIMY NATALIA RODRIGUEZ MARTINEZ - JOSE SIMÓN PEÑA PINZÓN</t>
  </si>
  <si>
    <t>JORGE ALEXIS ORTIZ AVILA</t>
  </si>
  <si>
    <t>PRESTAR LOS SERVICIOS PROFESIONALES AL GRUPO DE GESTIÓN ADMINISTRATIVA Y FINANCIERA, DE LA ALCALDIA DE BARRIOS UNIDOS, EN REALIZAR LA ADMINISTRACION DE LA RED LOCALY ESPECIALMENTE EN LO RELACIONADO CON EL MANTENIMIENTO, ACTUALIZACIÓN Y SOPORTE CON LAS TECNOLOGIAS DE LA INFORMACIÓN DE PROPIEDAD DEL FONDO DE DESARROLLO LOCAL DE BARRIOS UNIDOS DE CONFORMIDAD CON LO ESTABLECIDO EN LOS LINEAMIENTOS Y LA PROPUESTA PRESENTADA</t>
  </si>
  <si>
    <t>LUIS FERNANADO ANDRADE BARRIOS</t>
  </si>
  <si>
    <t>PRESTACIÓN DE SERVICIOS PROFESIONALES AL GRUPO DE GESTIÓN ADMINISTRATIVA Y FINANCIERA ÁREA DE PLANEACIÓN, PARA REALIZAR ACTIVIDADES RELACIONADAS CON LA ETAPA PRECONTRACTUAL Y CONTRACTUAL DE LOS PROCESOS UE ADELANTE EL FDLBU, PARA LA EJECUCION DE LOS PROYECTOS: 1006 PGI: TRANSFORMACIÓN Y DESARROLLO A TRAVÉS DE LAS PRÁCTICAS CULTURALES, RECREATIVAS Y DEPORTIVAS EN LA LOCALIDAD Y 1071: PGI: MEJORAMIENTO Y AMPLIACIÓN DE LA MALLA VIAL Y ESPACIO PÚBLICO LOCAL DE CONFORMIDAD CON LOS ESTUDIOS PREVIOS PRESENTADOS YU LA PROPUESTA PRESENTADA POR EL OFERENTE</t>
  </si>
  <si>
    <t>CONTRATO DE PRESTACIÓN DE SERVICIOS</t>
  </si>
  <si>
    <t>SEGURIDAD SUPERIOR LTDA</t>
  </si>
  <si>
    <t>860066946-6</t>
  </si>
  <si>
    <t>CONTRATAR LA PRESTACIÓN DE LOS SERVICIOS DE VIGILANCIA Y SEGURIDAD PRIVADA DE LAS SEDES EN DONDE  FUNCIONA LA ADMINISTRACIÓN LOCAL DE BARRIOS UNIDOS, DE ACUERDO CON LAS MODALIDADES DEL SERVICIO, TURNOS, MEDIOS TECNOLÓGICOS Y TOTALIDAD DE SERVICIOS SEÑALADOS POR LA ENTIDAD, ESPECIFICACIONES Y DEMÁS CONDICIONES SEÑALADAS EN LOS ESTUDIOS Y PLIEGOS DE CONDICIONES</t>
  </si>
  <si>
    <t xml:space="preserve">49 49-Otros Servicios </t>
  </si>
  <si>
    <t>JORGE ALEJANDRO GONZALEZ LOZANO</t>
  </si>
  <si>
    <t>PRESTACIÓN DE SERVICIOS PROFESIONALES AL GRUPO DE GESTIÓN JURÍDICA, EN LA EMISIÓN DE LOS CONCEPTOS TÉCNICOS, EN EL TRÁMITE DE LAS ACTUACIONES ADMINISTRATIVAS QUE CURSAN EN LA ALCALDIA LOCAL Y CONTRIBUIR CON LA DESCONGESTIÓN DEL GRUPO, DE CONFORMIDAD CON LOS ESTUDIOS PREVISO PRESENTADOS Y LA PROPUESTA PRESENTADA POR EL OFERENTE, SEGÚN CONTRATO DE PRESTACIÓN DE SERVICIOS PROFESIONALES N°52 DE 2013</t>
  </si>
  <si>
    <t>MUNDOLIMPIEZA LTDA</t>
  </si>
  <si>
    <t>830068543-1</t>
  </si>
  <si>
    <t>PRESTACIÓN DEL SERVICIO INTEGRAL DE ASEO Y CAFETERIA CON SUMINISTRO DE PERSONAL, MAQUINARIA E INSUMOS PARA LA ALCALDIA LOCAL Y JAL DE LA LOCALIDAD DE BARRIOS UNIDOS</t>
  </si>
  <si>
    <t>3-1-2-02-05-01-0000-00</t>
  </si>
  <si>
    <t>44 44-SUMINISTRO DE SERVICIO DE ASEO</t>
  </si>
  <si>
    <t>CONTRATO DE COMPRAVENTA</t>
  </si>
  <si>
    <t>YOKOMOTOR S.A</t>
  </si>
  <si>
    <t>800041829-6</t>
  </si>
  <si>
    <t>ADQUISISCIÓN A TITULO DE COMPRAVENTA DE UN (01) VEHICULO NUEVO, DEBIDAMENTRE DOTADO, MATRINULADO Y CON SOAT DE CONFORMIDAD CON LAS ESPECIFICACIONES TÉCNICAS Y CONDICIONES PREVISTAS, PARA EL FONDO DE DESARROLLO LOCAL DE BARRIOS UNIDOS</t>
  </si>
  <si>
    <t>121 121-COMPRAVENTA (BIENES MUEBLES)</t>
  </si>
  <si>
    <t>15 15-SELECCIÓN ABREVIADA - SUBASTA INVERSA</t>
  </si>
  <si>
    <t>CONTRATO DE COMPRAVENTA (ACEPTACIÓN DE OFERTA)</t>
  </si>
  <si>
    <t>AO-55</t>
  </si>
  <si>
    <t>BUSINESS TECHNOLOGIES COMPANY LTDA</t>
  </si>
  <si>
    <t>830109807-8</t>
  </si>
  <si>
    <t>ADQUISISCIÓN DE UNA (01) SUSCRIPCIÓN A UN SERVICIO DE INFORMACÓN JURÍDICA Y NORMATIVA TIPO WEB PARA LA ALCALDIA LOCAL DE BARRIOS UNIDOS</t>
  </si>
  <si>
    <t>IMPRESOS Y PUBLICACIONES</t>
  </si>
  <si>
    <t>TERMINADO (LIQUIDADO)</t>
  </si>
  <si>
    <t>NORMA LETICIA GUZMAN</t>
  </si>
  <si>
    <t>PRESTACIÓN DE SERVICIOS (ACEPTACIÓN DE OFERTA)</t>
  </si>
  <si>
    <t>AO-56</t>
  </si>
  <si>
    <t>RED DE EMPRESAS MANGLAR COCINA &amp; CULTURA SAS</t>
  </si>
  <si>
    <t>900347398-0</t>
  </si>
  <si>
    <t>CONTRATAR EL SUMINISTRO DE ALIMENTOS PARA APOYAR LAS ACTIVIDADES DE PROMOCIÓN INSTITUCIONAL ADELANTADAS POR EL ALCALDE LOCAL DE BARRIOS UNIDOS”</t>
  </si>
  <si>
    <t>3.1.2.02.11</t>
  </si>
  <si>
    <t>PROMOCIÓN INSTITUCIONAL</t>
  </si>
  <si>
    <t>45 45-SUMINISTRO DE ALIMENTOS</t>
  </si>
  <si>
    <t>01/07/2014 o hasta agotar recursos</t>
  </si>
  <si>
    <t>MC MENSAJERIA CONFIDENCIAL S.A</t>
  </si>
  <si>
    <t>800162003-9</t>
  </si>
  <si>
    <t>CONTRATAR EL SERVICIO MENSAJERIA EXPRESA PARA LA ALCLADIA LOCAL DE BARRIOS UNIDOS</t>
  </si>
  <si>
    <t>3-1-2-02-03</t>
  </si>
  <si>
    <t>GASTOS DE TRANSPORTE Y COMUNCACIÓN</t>
  </si>
  <si>
    <t>49 49-OTROS SERVICIOS</t>
  </si>
  <si>
    <t>AO-58</t>
  </si>
  <si>
    <t xml:space="preserve">  LCD ELECTRONICS S.A.S.</t>
  </si>
  <si>
    <t>900006592-0</t>
  </si>
  <si>
    <t>REALIZAR EL MANTENIMIENTO PREVENTIVO Y CORRECTIVO DE LOS EQUIPOS DE IMPRESIÓN, COPIADO Y MULTIFUNCIONALES, INCLUYENDO REPUESTOS, PARA EL FONDO DE DESARROLLO LOCAL DE BARRIOS UNIDOS</t>
  </si>
  <si>
    <t>3-1-2-01-02</t>
  </si>
  <si>
    <t>GASTOS DE COMPUTADO</t>
  </si>
  <si>
    <t>30 30- SERVICIOS DE MANTENIMIENTO Y/O REPARACION</t>
  </si>
  <si>
    <t>ACEPTACIÓN DE OFERTA</t>
  </si>
  <si>
    <t>AO-59</t>
  </si>
  <si>
    <t>S.O.S SOLUCIONES DE OFICINA &amp; SUMINISTROS S.A.S</t>
  </si>
  <si>
    <t>SUMINISTRO DE TINTAS, CINTAS Y TONER PARA IMPRESORAS, EQUIPOS DE COPIADO Y MULTIFUNCIONAL DE PROPIEDAD DEL FONDO DE DESARROLLO LOCAL DE BARRIOS UNIDOS O AQUELLAS QUE LLEGUE A TENER A SU CARGO</t>
  </si>
  <si>
    <t>3-1-2-01-04</t>
  </si>
  <si>
    <t>MATERIALES Y SUMINISTROS</t>
  </si>
  <si>
    <t>48 48- OTROS SUMINISTROS</t>
  </si>
  <si>
    <t>AO-60</t>
  </si>
  <si>
    <t>RADIO CAPITAL LTDA</t>
  </si>
  <si>
    <t>860051929-5</t>
  </si>
  <si>
    <t>CONTRATAR LA REALIZACIÓN Y EMISIÓN DE MENSAJES INSTITUCIONALES PARA DIFUNDIR LOS PLANES, PROYECTOS Y PROGRAMAS QUE ADELANTE LA ALCALDIA LOCAL DE BARRIOS UNIDO Y LOS DEMÁS QUE DETERMINE LA ADMINISTRACIÓN LOCAL DE LA OFICINA DE PRENSA</t>
  </si>
  <si>
    <t>3-1-2-02-11</t>
  </si>
  <si>
    <t>35 35-SERVICIOS DE COMUNICACIONES</t>
  </si>
  <si>
    <t>MAGIN COMUNICACIONES SAS</t>
  </si>
  <si>
    <t>830042365-4</t>
  </si>
  <si>
    <r>
      <t>CONTRATAR LA REALIZACIÓN DE ACTIVIDADES Y EXPRESIONES CULTURALES Y ARTÍSTICAS EN EL MARCO DE LA CELEBRACIÓN SEMANA DE CONMEMORACIÓN Y DE LOS CUMPLEAÑOS DE BOGOTÁ BAJO EL LEMA "</t>
    </r>
    <r>
      <rPr>
        <b/>
        <i/>
        <sz val="9"/>
        <rFont val="Arial"/>
        <family val="2"/>
      </rPr>
      <t>BARRIOS UNIDOS UNA SOLA FIESTA MULTICOLOR"</t>
    </r>
  </si>
  <si>
    <t>PGI: TRANSFORMACIÓN Y DESARROLLO A TRAVÉS DE LAS PRÁCTICAS CULTURALES, RECREATIVAS Y DEPORTIVAS EN BARRIOS UNIDOS</t>
  </si>
  <si>
    <t>32 32-SERVICIOS ARTISTICOS</t>
  </si>
  <si>
    <t>MES</t>
  </si>
  <si>
    <t>DANIEL ALFONSO VELANDIA LONDOÑO - ORIANA ANDREA CELIS NARANJO</t>
  </si>
  <si>
    <t>CONVENIO DE ASOCIACIÓN</t>
  </si>
  <si>
    <t>FUNDACIÓN JUSTICIA SOCIAL</t>
  </si>
  <si>
    <t>830069703-8</t>
  </si>
  <si>
    <t>AUNAR RECURSOS TÉCNICOS, ADMINISTRATIVOS Y ECONOMICOS PARA DESARROLLAR ACCIONES QUE PERMITAN FORTALECER LOS PROCESOS JUVENILES Y LAS INSTANCIAS Y ACTORES INVOLUCRADOS EN LA EDUCACIÓN</t>
  </si>
  <si>
    <t>1061                 1063</t>
  </si>
  <si>
    <t>PGI: GARANTIA DEL DERECHO DE LA EDUCACIÓN CON CALIDAD DE LA POBLACIÓN DE BARRIOS UNIDOS, COMPONENTE: ACCIONES PARA FORTALECER PROCESOS JUVENILES.          PGI: BARRIOS UNIDOS UNA LOCALIDAD DE CAPACIDADES Y OPORTUNIDADES INCLUYENTES. COMPONENTE: FORTALECIMIENTO A INSTANCIAS Y ACTORES INVOLUCRADOS EN LA EDUCACIÓN</t>
  </si>
  <si>
    <t>219 219-OTRO TIPO DE CONVENIOS</t>
  </si>
  <si>
    <t>1 1- CONTRATACIÓN DIRECTA (CONVENIOS)</t>
  </si>
  <si>
    <t>DANIEL ARTURO BERNAL ORTIZ</t>
  </si>
  <si>
    <t>MALOKA CENTRO INTERACTIVO DE CIENCIA Y TECNOLOGIA</t>
  </si>
  <si>
    <t>830040745-0</t>
  </si>
  <si>
    <t xml:space="preserve">AUNAR RECURSOS TÉCNICOS, ADMINISTRATIVOS Y ECONOMICOS PARA IMPLEMENTAR EN 4 INSTITUCIONES EDUCATIVAS DISTRITALES DE LA LOCALIDAD DE BARRIOS UNIDOS, 12 CLUBES DE CIENCIA Y TECNOLOGIA QUE FORTALECEN PROCESOS DE ENSEÑANZA Y APRENDIZAJE DENTRO DEL ENFASIS DE LAS TICS Y REALIZAR 700 SALIDAS PEDAGOGICAS. </t>
  </si>
  <si>
    <t>PGI: BARRIOS UNIDOS UNA LOCALIDAD DE CAPACIDADES Y OPORTUNIDADES INCLUYENTES</t>
  </si>
  <si>
    <t>NSP DE COLOMBIA S.A</t>
  </si>
  <si>
    <t>800055179-8</t>
  </si>
  <si>
    <t>ADQUISICIÓN DE AVISOS TIPO PLACAS INFORMATIVAS, LO ANTERIOR DE ACUERDO CON LAS CANTIDADES, VALORES, ESPECIFICACIONES, CARACTERISTICAS Y DEMÁS CONDICIONES ESTABLECIDAS EN LOS ESTUDIOS PREVIOS, PLIEGO DE CONDICIONES QUE DIERON ORIGEN AL PROCESO Y A LA OFERTA PRESENTADA POR EL CONTRATISTA</t>
  </si>
  <si>
    <t>PEL: FORTALECIMIENTO DE LA SEGURIDAD LOCAL</t>
  </si>
  <si>
    <t>JAVIER EDUARDO RAMIREZ PEREZ JENNY CRISTINA BOHORQUEZ</t>
  </si>
  <si>
    <t>ASOCIACIÓN AMIGOS CONTRA EL CANCER PROSEGUIR</t>
  </si>
  <si>
    <t>830090073-3</t>
  </si>
  <si>
    <t>AUNAR RECURSOS TÉCNICOS, ECONÓMICOS, ADMINISTRATIVOS Y FINANCIEROS PARA REALIZAR ACCIONES DE PREVENCIÓN Y PROMOCIÓN PARA EL MANEJO DE ENFERMEDADES A TRAVÉS DE MEDICINAS ALTERNATIVAS Y DE PRÁCTICAS SALUDABLES EN TEMAS BASADOS EN SEXUALIDAD, EN LA LOCALIDAD DE BARRIOS UNIDOS</t>
  </si>
  <si>
    <t>PGI: PROMOCIÓN, PREVENCIÓN Y ATENCIÓN EN SALUD PARA LOS HABITANTES DE LA LOCALIAD DE BARRIOS UNIDOS. COMPONENTE PROMOCIÓN Y PREVENCIÓN EN SALUD</t>
  </si>
  <si>
    <t>SANDRA LILIANA ACOSTA PEÑA</t>
  </si>
  <si>
    <t>CARLOS ALBERTO PINZON MOLINA</t>
  </si>
  <si>
    <t>79867234-5</t>
  </si>
  <si>
    <t>CONTRATAR LA REALIZACIÓN DE ACTIVIDADES CULTURALES Y ARTÍSTICAS PARA LA PROMOCIÓN DE FESTIVIDADES TRADICIONALES Y ACCIONES DE SEGURIDAD Y CONVIVENCIA EN LA LOCALIDAD DE BARRIOS UNIDOS</t>
  </si>
  <si>
    <t>1066    1074</t>
  </si>
  <si>
    <t>PGI:1066: Transformación y desarrollo a través de las prácticas culturales, recreativas y deportivas en Barrios Unidos. Componente: Dispensario cultural.                       PEL: COMPROMETIDOS CON LA CONVIVENCIA Y LA SEGURIDAD DEL TERRITORIO LOCAL</t>
  </si>
  <si>
    <t>ANDRES CHAVEZ</t>
  </si>
  <si>
    <t>CONTRATO DE INTERVENTORIA (ACEPTACIÓN DE OFERTA)</t>
  </si>
  <si>
    <t>AO-67</t>
  </si>
  <si>
    <t>REALIZAR LA INTERVENTORIA TÉCNICA, ADMINISTRATIVA, FINANCIERA Y CONTABLE AL CONVENIO DE ASOCIACIÓN NÚMERO 62 DE 2013</t>
  </si>
  <si>
    <t xml:space="preserve">21 21-Consultoría (Interventoría) </t>
  </si>
  <si>
    <t>JEIMY NATALIA RODRIGUEZ MARTINEZ - HALIA ZAMBRANO</t>
  </si>
  <si>
    <t>JORGE NESTOR  POVEDA</t>
  </si>
  <si>
    <t>PRESTAR LOS SERVICIOS DE APOYO A LA GESTIÓN PARA LA CONDUCCIÓN DE LOS VEHÍCULOS A CARGO DEL FONDO DE DESARROLLO LOCAL DE BARRIOS UNIDOS</t>
  </si>
  <si>
    <t>AO-69</t>
  </si>
  <si>
    <t xml:space="preserve"> FUNDACION EJECUTORA Y CONSULTORA COLOMBIA ACTIVA – FUNACTIVA</t>
  </si>
  <si>
    <t>900332118-1</t>
  </si>
  <si>
    <t>Prestar el apoyo logístico para el desarrollo del Foro Educativo de la Localidad de Barrios Unidos a realizarse el día que determine la Dirección Local de Educación</t>
  </si>
  <si>
    <t>PEL: POR UNA PARTICIPACIÓN REAL Y DESICIVA</t>
  </si>
  <si>
    <t>AO-70</t>
  </si>
  <si>
    <t>REALIZAR LA INTERVENTORIA TÉCNICA, ADMINISTRATIVA, FINANCIERA Y CONTABLE AL CONVENIO DE ASOCIACIÓN NÚMERO 63 DE 2013</t>
  </si>
  <si>
    <t>PGI: BARRIOS UNIDOS UNA LOCALIDAD DE CAPACIDADES Y OPORTUNIDADES INCLUYENTES. COMPONENTE: FORTALECIMIENTO A INSTANCIAS Y ACTORES INVOLUCRADOS EN LA EDUCACIÓN</t>
  </si>
  <si>
    <t>AO-71</t>
  </si>
  <si>
    <t>ANDRÉS CHÁVEZ</t>
  </si>
  <si>
    <t>REALIZAR LA INTERVENTORIA TÉCNICA, ADMINISTRATIVA Y FINANCIERA PARA LA EJECUCION DEL PROYECTO N° 1066-13 TRANSFORMACIÓN Y DESARROLLO A TRAVÉS DE LAS PRÁCTICAS CULTURALES, RECREATIVAS Y DEPORTIVAS EN BARRIOS UNIDOS</t>
  </si>
  <si>
    <t xml:space="preserve">CONTRATO DE OBRA </t>
  </si>
  <si>
    <t>CONSTRUCTORA JEINCO SAS</t>
  </si>
  <si>
    <t>900065720-9</t>
  </si>
  <si>
    <t>MANTENIMIENTO PREVENTIVO Y CORRECTIVO A LOS INMUEBLES DE PROPIEDAD Y/O TENENCIA DEL ALCALDE LOCAL DE BARRIOS UNIDOS</t>
  </si>
  <si>
    <t>10 10-CONTRATO DE OBRA</t>
  </si>
  <si>
    <t>9 9-LICITACIÓN PÚBLICA (Ley 1150 de 2007)</t>
  </si>
  <si>
    <t>MARIA DEL PILAR TORO</t>
  </si>
  <si>
    <t>CELQO SAS</t>
  </si>
  <si>
    <t>CONSORCIO FGH (LUIS FERNANDO HOYOS PEREZ 60% - CONSTRUCTORA FG. S.A 40%)</t>
  </si>
  <si>
    <t>900650246-8 (19173577 - 800209530-3)</t>
  </si>
  <si>
    <t>REALIZAR LAS OBRAS PÚBLICAS REQUERIDAS PARA EL MANTENIMIENTO DE LA MALLA VIAL DE LA LOCALIDAD DE BARRIOS UNIDOS</t>
  </si>
  <si>
    <t>PGI: MEJORAMIENTO Y AMPLIACIÓN DE LA MALLA VIAL Y ESPACIO PÚBLICO LOCAL</t>
  </si>
  <si>
    <t>10 10-Contrato de Obra</t>
  </si>
  <si>
    <t xml:space="preserve">OSCAR FERNANDO MORENO   </t>
  </si>
  <si>
    <t>CONSORCIO INTERUNIDOS (GNG INGENIERIA SAS 75% - CONSULTORES DEL OCCIDENTE SAS 25%)</t>
  </si>
  <si>
    <t>AO-75</t>
  </si>
  <si>
    <t>KONRRAD &amp; F LTDA</t>
  </si>
  <si>
    <t>830043887-1</t>
  </si>
  <si>
    <t>REALIZAR LA VALORACIÓN DE LOS PREDIOS DE PROPIEDAD DE LA ALCLADIA DE BARRIOS UNIDOS, DETERMINANDO SU VALOR COMERCIAL</t>
  </si>
  <si>
    <t>OLGA LUCIA TAMAYO</t>
  </si>
  <si>
    <t>UNION TEMPORAL FUNINDER (FUNDACION SOCIAL PARA LA RECREACION LA CULTURA Y EL DEPORTE -FUNINDER 50%  y CARLOS ALBERTO PINZON MOLINA 50%)</t>
  </si>
  <si>
    <t>900653246-1 (900150912-1 - 79867234-5)</t>
  </si>
  <si>
    <t>Ejecutar el componente Recreación Extraescolar – Barrios Unidos 2013, del proyecto N° 1066 PGI: Transformación y desarrollo a través de las prácticas culturales y deportivas en Barrios Unidos</t>
  </si>
  <si>
    <t>908 908- APROVECHAMIENTO ECONOMICO (DEPORTES)</t>
  </si>
  <si>
    <t>MARIA FERNANDA ROJAS GUZMAN</t>
  </si>
  <si>
    <t>CONSORCIO SAN ANTONIO 2013 (INCITECO SAS 80% y INGENIEROS PROYECTAR SAS 20%)</t>
  </si>
  <si>
    <t>900654156-1  (800104214-9   -   900498361-6)</t>
  </si>
  <si>
    <t>MANTENIMIENTO DE ANDENES DE LA LOCALIDAD DE BARRIOS UNIDOS</t>
  </si>
  <si>
    <t>CONSORCIO PARQUES VECINALES 017 (ARQITECTURA URBANA LTDA 50% - ING INGENIERIA S.A 50%)</t>
  </si>
  <si>
    <t>FUNDACION S XXI RESCATE AMBIENTAL SOCIAL CULTURAL Y TURISTICO FUNDACION S XXI</t>
  </si>
  <si>
    <t>830080869-6</t>
  </si>
  <si>
    <t>CONTRATAR LA PRESTACIÓN DEL SERVICIO REFERENTE A LA INVESTIGACIÓN PERIODÍSTICA, DISEÑO, DIAGRAMACIÓN, IMPRESIÓN Y DISTRIBUCIÓN DEL PERIODICO INSTITUCIONAL DE LA LOCALIDAD DE BARRIOS UNIDOS</t>
  </si>
  <si>
    <t>37 37-SERVICIOS DE IMPRESIÓN</t>
  </si>
  <si>
    <t>CORPORACIÓN DE SERVICIOS COLOMBIA CORSERVICOL</t>
  </si>
  <si>
    <t>900004535-1</t>
  </si>
  <si>
    <t>CONTRATAR EL DESARROLLO DEL PROYECTO N° 1072 PEL: POR UNA PARTICIPACIÓN REAL Y DESICIVA - COMPONENTE: APOYO A LAS INSTANCIAS DE PARTICIPACIÓN</t>
  </si>
  <si>
    <t>CONSTRUCTORA WOARCO LTDA</t>
  </si>
  <si>
    <t>830030479-3</t>
  </si>
  <si>
    <t>CONTRATAR POR EL SISTEMA DE PRECIOS UNITARIOS FIJOS SIN FORMULA DE AJUSTE EL MANTENIMENTO Y EQUIPAMIENTO DE PARQUES VECINALES Y/O DE BOLSILLO DE LA LOCALIDAD DE BARRIOS UNIDOS</t>
  </si>
  <si>
    <t>CONSORCIO INTERVENTORIA BARRIOS UNIDOS</t>
  </si>
  <si>
    <t>CONTRATO DE INTERVENTORIA</t>
  </si>
  <si>
    <t>900090780-6</t>
  </si>
  <si>
    <t>EJERCER LA INTERVENTORIA TÉCNICA, ADMINISTRATIVA Y FINANCIERA AL PROYECTO DE MANTENIMIENTO DE LAS INTALACIONES DE LA ALCALDIA LOCAL DE BARRIOS UNIDOS, ADEMÁS DEL MANTENIMIENTO DE LA CASA DE LA CULTURA UBICADO EN LA CARRERA 29B N° 66-51 BARRIO 7 DE AGOSTO, SEGUN CONTRATO DE INTERVENTORIA N° 81 DE 2013</t>
  </si>
  <si>
    <t>11 11-CONCURSO DE MERITOS (Ley 1150 de 2007)</t>
  </si>
  <si>
    <t>AO-82</t>
  </si>
  <si>
    <t>EJECUTAR LA INTERVENTORIA TECNICA, ADMINISTRATIVA Y FINANCIERA PARA LA EJECUCIÓN DEL PROYECTO N° 1072-13 PEL: POR UNA PARTICIPACIÓN REAL Y DECISIVA. COMPONENTE: FORTALECIMIENTO DE EXPRESIONES SOCIALES</t>
  </si>
  <si>
    <t>AO-83</t>
  </si>
  <si>
    <t>AUTOYOTA SAS</t>
  </si>
  <si>
    <t>800250351-4</t>
  </si>
  <si>
    <t>REALIZAR EL MANTENIMIENTO PREVENTIVO A LA CAMIONETA TOYOTA FORTUNER DE PROPIEDAD DE FDLBU</t>
  </si>
  <si>
    <t>DICKSON EDWARD RAMIREZ LOPEZ - ROMAN EDUARDO ALBORNOZ BARRETO</t>
  </si>
  <si>
    <t>AO-84</t>
  </si>
  <si>
    <t>LUIS MARIO SOSA RUEDA</t>
  </si>
  <si>
    <t>PRESTAR SERVICIOS TECNICOS EN METROLOGIA LEGAL EN LA MODALIDAD DE VERIFICACIÓN DE EQUIPOS E INSTRUMENTOS DE MEDICIÓN (BALANZAS COMERCIALES Y SURTIDORES DE COMBUSTIBLE DERIVADOS DEL PETRÓLEO)</t>
  </si>
  <si>
    <t>AO-85</t>
  </si>
  <si>
    <t>REALIZAR LA INTERVENTORIA TECNICA, ADMINISTRATIVA Y FINANCIERA PARA LA EJECUCIÓN DEL PROYECTO N° 1016-13, PROMOCIÓN, PREVENCIÓN Y ATENCIÓN EN SALUD OARA LOS HABITANTES DE LA LOCALIDAD DE BARRIOS UNIDOS COMPONENTE "PROMOCIÓN Y PREVENCIÓN EN SALUD, SEGÚN ACEPTACIÓN DE OFERTA N° 85 DE 2013"</t>
  </si>
  <si>
    <t>AO-86</t>
  </si>
  <si>
    <t>HECTOR ARMANDO NAVARRO ALGARRA - CARLOS YECID JIMENEZ ARANGUREN</t>
  </si>
  <si>
    <t>19322658 - 4284642</t>
  </si>
  <si>
    <t>REALIZAR LA INTERVENTORIA TECNICA, ADMINISTRATIVA Y FINANCIERA PARA LA EJECUCIÓN DEL PROYECTO N° 1066-13, TRANSFORMACIÓN Y DESARROLLO A TRAVES DE LAS PRACTICAAS CULTURALES, RECREATIVAS Y DEPORTIVAS EN BARRIOS UNIDOS COMPONENTES 1, FORTALECIMIENTO DEL PROCESO DE FORMACIÓN CULTURAL Y ARTISTICA 2, KARAOKE AL PARQUE 3, APOYO A INICIATIVAS CULTURALES Y ESPACIOS DE EXPRESION CULTURAL, SEGUN ACEPTACION DE OFERTA N° 86 DE 2013</t>
  </si>
  <si>
    <r>
      <t xml:space="preserve">03/10/2013 - </t>
    </r>
    <r>
      <rPr>
        <b/>
        <sz val="9"/>
        <rFont val="Arial"/>
        <family val="2"/>
      </rPr>
      <t>07/11/2013</t>
    </r>
  </si>
  <si>
    <t xml:space="preserve">DANIEL ALFONSO VELANDIA LONDOÑO - ORIANA ANDREA CELIS NARANJO - </t>
  </si>
  <si>
    <t>MARIA MARGARITA VILLALBA LEITON</t>
  </si>
  <si>
    <t>RAFAEL SOLER AYALA - MARTHA LILIANA CASTAÑEDA - NORMA LETICIA GUZMAN</t>
  </si>
  <si>
    <t>CONTRATO DE SUMINISTRO (ACEPTACIÓN DE OFERTA)</t>
  </si>
  <si>
    <t>AO-88</t>
  </si>
  <si>
    <t>ORION CONIC SAS</t>
  </si>
  <si>
    <t>SUMINISTRO DE ELEMENTOS DE FERRETERIA PARA LA ALCALDIA LOCAL DE BARRIOS UNIDOS</t>
  </si>
  <si>
    <t>21/10/2014 Y/O HASTA AGOTAR RECURSOS</t>
  </si>
  <si>
    <r>
      <t xml:space="preserve">JENNY CRISTINA BOHORQUEZ - (ROMAN EDUARDO ALBORNOZ BARRETO - OLGA LUCIA TAMAYO) - JENNY CRISTINA BOHORQUEZ - DICKSON EDWARD RAMIREZ - </t>
    </r>
    <r>
      <rPr>
        <b/>
        <sz val="9"/>
        <rFont val="Arial"/>
        <family val="2"/>
      </rPr>
      <t>JENNY CRISTINA BOHORQUEZ</t>
    </r>
  </si>
  <si>
    <t>AO-89</t>
  </si>
  <si>
    <t>REALIZAR EL SEGUIMIENTO TECNICO, ADMINISTRATIVO Y FINANCIERO Y CONTABLE AL CONTRATO PARA LA EJECUCIÓN DEL PROYECTO N° 1066 PGI: TRANSFORMACIÓN Y DESARROLLO A TRAVES DE LAS PRACTICAS CULTURALES, RECREATIVAS Y DEPORTIVAS EN BARRIOS UNIDOS COMPONENTE RECREACIÓN ESTRAESCOLAR, SEGÚN ACEPTACIÓN DE OFERTA N° 89 DE 2013</t>
  </si>
  <si>
    <t>ORIANA ANDREA CELIS NARANJO - JOSE SIMÓN PEÑA PINZÓN</t>
  </si>
  <si>
    <t>ASOCIACIÓN HOGARES SI A LA VIDA</t>
  </si>
  <si>
    <t>900175374-5</t>
  </si>
  <si>
    <t>CONTRATAR LA EJECUCIÓN DEL COMPONENTE ESCUELA DE FUTBOL-BARRIOS UNIDOS 2013 EN SU ETAPA DE INICIACIÓN DEL PROYECTO N° 1066 PGI: TRANSFORMACIÓN Y DESARROLLO A TRAVÉS DE LAS PRACTICAS CULTURALES, RECREATIVAS Y DEPORTIVAS EN BARRIOS UNIDOS, SEGÚN CONTRATO DE PRESTACIÓN DE SERVICIOS N° 90 DE 2013</t>
  </si>
  <si>
    <t>NOHORA MARIA RODRIGUEZ REYES</t>
  </si>
  <si>
    <t>SUMIMAS SAS</t>
  </si>
  <si>
    <t>830001338-1</t>
  </si>
  <si>
    <t>ADQUISICIÓN DE EQUIPOS TECNOLOGICOS Y ELEMENTOS DE DOTACIÓN PARA LAS INSTITUCIONES EDUCATIVAS DISTRITALES DE LA LOCALIDAD DE BARRIOS UNIDOS, DE ACUERDO A LAS ESPECIFICACIONES TECNICAS SEÑALADAS SEGÚN CONTRATO DE CONMPRAVENTA N° 091 DE 2013</t>
  </si>
  <si>
    <t>PGI: GARANTIA DEL DERECHO A LA EDUCACIÓN CON CALIDAD DE LA POBLACIÓN DE BARRIOS UNIDOS</t>
  </si>
  <si>
    <t>JAVIER EDUARDO RAMIREZ PEREZ - JORGE ALEXIS ORTIZ AVILA</t>
  </si>
  <si>
    <t>900666956-9 (830.515.117-5 - 900.457.115-5)</t>
  </si>
  <si>
    <t>EJERCER LA INTERVENTORIA TÉCNICA, ADMINISTRATIVA, FINANCIERA Y AMBIENTAL AL CONTRATO DE OBRA PÚBLICA CUYO OBJETO ES: REALIZAR LAS OBRAS PÚBLICAS REQUERIDAS PARA EL MANTENIMIENTO DE LA MALLA VIAL DE LA LOCALIDAD DE BARRIOS UNIDOS</t>
  </si>
  <si>
    <t>TERMINADO OJO ANDRES</t>
  </si>
  <si>
    <t>OSCAR FERNANDO MORENO DIAZ - MARIA DEL PILAR TORO</t>
  </si>
  <si>
    <t>AO-93</t>
  </si>
  <si>
    <t>YENNY MARCELA LANCHEROS GALINDO</t>
  </si>
  <si>
    <t>REALIZAR LA INTERVENTORIA TECNICA, ADMINISTRATIVA Y FINANCIERA PARA LA EJECUCIÓN DEL PROYECTO N°1063-13 "BARRIOS UNIDOS UNA LOCALIDAD DE CAPACIDADES Y OPORTUNIDADES INCLUYENTES EN SU COMPONENTE: PREVENCIÓN DE LAS VIOLENCIAS Y CONFLICTIVIDADES EN LA LOCALIDAD, SEGÚN ACEPTAICÓN DE OFERTA N° 93 DE 2013</t>
  </si>
  <si>
    <t>AO-94</t>
  </si>
  <si>
    <t>TULIA HILDA SANCHEZ MUÑOZ</t>
  </si>
  <si>
    <t>REALIZAR LA INTERVENTORIA TECNICA, ADMINISTRATIVA Y FINANCIERA PARA LA EJECUCIÓN DEL PROYECTO N°1016 "PROMOCIÓN, PREVENCIÓN Y ATENCIÓN EN SALUD PARA LOS HABITANTES DE LA LOCALIDAD DE BARRIOS UNIDOS COMPONENTE: BANCO DE AYUDAS TECNICAS, SEGÚN ACEPTACIÓN DE OFERTA N° 94 DE 2013</t>
  </si>
  <si>
    <t>AO-95</t>
  </si>
  <si>
    <t>900581200-3 (830098495-4 - 890405995-1)</t>
  </si>
  <si>
    <t>EJERCER LA INTERVENTORIA TÉCNICA, ADMINISTRATIVA, FINANCIERA Y AMBIENTAL AL CONTRATO QUE RESULTE DE LA LICITACIÓN REALIZADA POR ESTA ALCALDIA PARA EJECUTAR LAS OBRAS DEL PROYECTO DE INVERSIÓN N° 1071 DE 2013 DENOMINADO PGI: "MEJORAMIENTO Y AMPLIACIÓN DE LA MALLA VIAL Y ESPACIO PÚBLICO". COMPONENTE "MEJORAMIENTO, MANTENIMIENTO Y/O REHABILITACIÓN DEL ESPACIO PÚBLICO" SEGÚN CONTRATO DE INTERVENTORIA N° 95 DE 2013</t>
  </si>
  <si>
    <t>JULIAN ERNESTO RODRIGUEZ SIERRA - MARIA DEL PILAR TORO</t>
  </si>
  <si>
    <t>AO-96</t>
  </si>
  <si>
    <t>FILADELFO CAMACHO BERMUDEZ</t>
  </si>
  <si>
    <t>19219572-2</t>
  </si>
  <si>
    <t>ADQUISICIÓN DE BICICLETAS TIPO "BOGOTA PASEA". SEGÚN CONTRATO DE COMPRAVENTA N° 96 DE 2013</t>
  </si>
  <si>
    <t>JENNY CRISTINA BOHORQUEZ - (ROMAN EDUARDO ALBORNOZ BARRETO - OLGA LUCIA TAMAYO) - JENNY CRISTINA BOHORQUEZ</t>
  </si>
  <si>
    <t>PROYECTOS Y CONSULTORIAS RC S.A.S</t>
  </si>
  <si>
    <t>900279352-0</t>
  </si>
  <si>
    <t>REALIZACIÓN DE SALIDAS LÚDICO-PEDAGÓGICAS LOGRANDO LA PARTICIPACIÓN DE NIÑOS Y NIÑAS DE 3 A 5 AÑOS VINCULADOS A LOS JARDINES INFANTILES OPERADOS POR LA SECRETARÍA DISTRITAL DE INTEGRACIÓN SOCIAL ¿ SDIS, EN LA LOCALIDAD DE BARRIOS UNIDOS</t>
  </si>
  <si>
    <t>PGI: ATENCIÓN COMPLEMENTARIA DIRIGIDA A LA PRIMERA INFANCIA, SUS FAMILIARES, SUS CUIDADORES Y MAESTROS DE BARRIOS UNIDOS</t>
  </si>
  <si>
    <t>CONVENIO INTERADMINISTRATIVO DE COFINANCIACIÓN</t>
  </si>
  <si>
    <t>HOSPITAL DE CHAPINERO ESE</t>
  </si>
  <si>
    <t>830077652-4</t>
  </si>
  <si>
    <t>DESARROLLAR EL PROYECTO PGI: 1016 PGI: PROMOCIÓN, PREVENCIÓN Y ATENCIÓN EN SALUD PARA LOS HABITANTES DE LA LOCALIAD DE BARRIOS UNIDOS. COMPONENTE "BANCO DE AYUDAS TECNICAS", PARA LA ADQUISICIÓN Y ENTREGA DE AYUDAS TÉCNICAS A LA POBLACIÓN EN CONDICIÓN DE DISCAPACIDAD, SEGÚN CONVENIO INTERADMINISTRATIVO DE COFINANCIACIÓN N° 98 DE 2013</t>
  </si>
  <si>
    <t>PGI: PROMOCIÓN, PREVENCIÓN Y ATENCIÓN EN SALUD PARA LOS HABITANTES DE LA LOCALIAD DE BARRIOS UNIDOS. COMPONENTE BANCO DE AYUDAS TECNICAS</t>
  </si>
  <si>
    <t>AMERICANA DE DISTRIBUCIONES SAS</t>
  </si>
  <si>
    <t>830029017-2</t>
  </si>
  <si>
    <t>VENTA DE ELEMENTOS DE DOTACIÓN PARA DOS JARDINES INFANTILES OPERADOS POR LA SECRETARIA DISTRITAL DE INTEGRACIÓN SOCIAL DE LA LOCALIDAD DE BARRIOS UNIDOS.  "JARDIN INFANTIL MUEQUETA Y JARDIN INFANTIL JOTA VARGAS",  GRUPO 1 ELECTRODOMESTICOS, MOBILIARIO, MENAJE Y LENCERIA</t>
  </si>
  <si>
    <t>JENNY BOHORQUEZ -JULIAN ERNESTO RODRIGUEZ SIERRA</t>
  </si>
  <si>
    <t>JOSE JAVIER MESA CESPEDES</t>
  </si>
  <si>
    <t>PRESTACIÓN DE SERVICIOS PROFESIONALES EN EL GRUPO DE GESTIÓN JURÍDICA, EN EL ÁREA DE OBRAS Y URBANISMO, PARA EL FORTALECIMIENTO Y DECONGESTIÓN DE LAS ACTIVIDADES RELACIONADAS CON LAS ACTUACIONES ADMINISTRATIVAS ADELANTADAS POR LA LEY 810 DE 2003 Y RELACIONADAS Y CONEXAS DE CONFORMIDAD CON LOS ESTUDIOS PREVIOS PRESENTADOS Y LA PROPUESTA PRESENTADA POR EL OFERENTE SEGUN CONTRATO DE PRESTACIÓN DE SERVICIOS PROFESIONALES N° 100 DE 2013</t>
  </si>
  <si>
    <t>UNION TEMPORAL CARLOS PINZON Y ASOCIACION DE HOGARES SI A LA VIDA (CARLOS PINZON 50% - ASOCIACIÓN DE HOGARES SI A LA VIDA 50%)</t>
  </si>
  <si>
    <t>900399540-3 (79867234-5 - 900175374-5</t>
  </si>
  <si>
    <t>EJECUTAR LOS COMPONENTES DE PREVENCIÓN, ORIENTACIÓN Y ACOMPAÑAMIENTO INDIVIDUAL Y FAMILIAR A VICTIMAS DE VIOLENCIA INTRAFAMILIAR, SEXUAL Y EXPLOTACIÓN LABORAL INFANTIL</t>
  </si>
  <si>
    <t>PRESTACIÓN DE SERVICIOS PROFESIONALES EN EL GRUPO DE GESTIÓN JURÍDICO DE LA ALCALDIA LOCAL DE BARRIOS UNIDOS, EN TODOS LOS ASUNTOS RELACIONADOS CON EL COBRO PERSUASIVO Y COBRO COACTIVO, HACIENDO EL SEGUIMIENTO A LAS MULTAS IMPUESTAS Y QUERELLAS POLICIVAS EXPEDIDAS DENTRO DEL GRUPO DE GESTIÓN JURÍDICA, DENTRO DE LAS ACTUACIONES ADMINISTRATIVAS DE SU COMPETENCIA</t>
  </si>
  <si>
    <t>MARY YAZMIN ORREGO - NESTOR FABIÁN BAUTISTA VEGA</t>
  </si>
  <si>
    <t>39536364 - 79837594</t>
  </si>
  <si>
    <t>PRESTAR SUS SERVICIOS PROFESIONALES PARA EL GRUPO DE GESTIÓN NORMATIVO Y JURÍDICO - ÁREA OBRAS - EN LA EMISIÓN DE CONCEPTOS TÉCNICOS EN EL TRÁMITE DE LAS ACTUACIONES ADMINISTRATIVAS QUE CURSAN EN LA ALCALDIA LOCAL DE CONCEPTOS TÉCNICOS EN EL TRÁMITE DE LAS ACTUACIONES ADMINISTRATIVAS QUE CURSAN EN LA ALCALDÍA LOCAL DE BARRIOS UNIDOS Y CONTRIBUIR CON LA DESCONGESTIÓN DEL GRUPO</t>
  </si>
  <si>
    <t>08/11/2013 - 24/12/2013</t>
  </si>
  <si>
    <t>DEFENSA CIVIL COLOMBIANA</t>
  </si>
  <si>
    <t>899999717-1</t>
  </si>
  <si>
    <t>AUNAR ESFUERZOS ECONOMICOS TECNICOS Y FINANCIEROS MEDIANTE LA COFINANCIACIÓN PARA LA EJECUCIÓN DE LA META "1. REALIZAR UN (1) PROCESO DE FORMACIÓN EN TEMAS DE MANEJO DE RIESGOS A LOS INTEGRANTES DEL COMITÉ LOCAL DE EMERGENCIAS Y LA COMUNIDAD, SEGÚN CONVENIO INTERADMINISTRATIVO DE COFINANCIACIÓN N° 104 DE 2013</t>
  </si>
  <si>
    <t>PGI: FORTALECIMIENTO DE LA GESTIÓN DEL RIESGO LOCAL</t>
  </si>
  <si>
    <r>
      <t xml:space="preserve">ADRIAN FELIPE ZARATE POLANCO - </t>
    </r>
    <r>
      <rPr>
        <b/>
        <sz val="9"/>
        <rFont val="Arial"/>
        <family val="2"/>
      </rPr>
      <t>JOSE SIMÓN PEÑA PINZÓN</t>
    </r>
  </si>
  <si>
    <t>BANCO POPULAR S.A</t>
  </si>
  <si>
    <t>860007738-9</t>
  </si>
  <si>
    <t>SELECCIÓN DE INTERMEDIARIO PARA LA VENTA DE BIENES MUEBLES OBSOLETOS DEL FDLBU POR CONDUCTO DE MARTILLO</t>
  </si>
  <si>
    <t>N.A</t>
  </si>
  <si>
    <t>TERMINADO ,LIQUIDADO OJO ANDRES</t>
  </si>
  <si>
    <t>AO-106</t>
  </si>
  <si>
    <t>REALIZAR LA INTERVENTORIA TÉCNICA, ADMINISTRATIVA Y FINANCIERA AL CONTRATO DE PRESTACIÓN DE SERVICIOS N° 097 DE 2013", CUYO OBJETO ES LA REALIZACIÓN DE SALIDAS LÚDICO-PEDAGÍGICAS LOGRANDO LA PARTICIPACIÓN DE NIÑOS Y NIÑOS DE 3-5 AÑOS VINCULADOS A LOS JARDINES INFANTILES OPERADOS POR LA SECRETARIA DISTRITAL DE INTEGRACIÓN SOCIAL - SDIS, EN LA LOCALIDAD DE BARRIOS UNIDOS</t>
  </si>
  <si>
    <t>DORA ELCY GUEVARA AGUDELO - JOSE SIMÓN PEÑA PINZÓN</t>
  </si>
  <si>
    <t>UNION TEMPORAL POR LA RECREACIÓN Y EL DEPORTE EN BOGOTÁ (ASOCIACIÓN DE HOGARES SI A LA VIDA 50% - CARLOS ALBERTO PINZÓN MOLINA 50%)</t>
  </si>
  <si>
    <t>900399488-8 (900175374-5 - 79867234-5)</t>
  </si>
  <si>
    <t>CONTRATAR LA EJECUCIÓN DEL COMPONENTE ESCUELA DE DEPORTE EXTREMO-BARRIOS UNIDOS 2013 DEL PROYECTO N° 1066 PGI: TRANSFORMACIÓN Y DESARROLLO A TRAVÉS DE LAS PRACTICAS CULTURALES, RECREATIVAS Y DEPORTIVAS EN BARRIOS UNIDOS, SEGÚN CONTRATO DE PRESTACIÓN DE SERVICIOS N° 107 DE 2013</t>
  </si>
  <si>
    <t>JUAN CARLOS RUIZ CELY</t>
  </si>
  <si>
    <t>AO-108</t>
  </si>
  <si>
    <t>REALIZAR LA INTERVENTORIA TECNICA, ADMINISTRATIVA Y FINANCIERA PARA LA EJECUCIÓN DEL PROYECTO N° "1072 POR UNA PARTICIPACIÓN REAL Y DECISIVA". COMPONENTE: CABILDOS PARTICIPATIVOS: "PRIMER ENCUENTRO DE JOVENES DE BARRIOS UNIDOS" FORO LOCAL: RENOVACIÓN URBANA EN BARRIOS UNIDOS Y PROYECTO N° 1073" ALCALDIA LOCAL AÑ BARRIO" COMPONENTE: EVENTO DE RENDICIÓN DE CUENTAS". SEGÚN ACEPTACIÓN DE OFERTA N° 108 DE 2013</t>
  </si>
  <si>
    <t>1073    1072</t>
  </si>
  <si>
    <t>PEL: ALCALDIA LOCAL AL BARRIO     PEL: POR UNA PARTICIPACIÓN REAL Y DECISIVA</t>
  </si>
  <si>
    <t>REALIZAR EL 1ER ENCUENTRO DE JÓVENES EN BARRIOS UNIDOS, EN EL FORO LOCAL:" PLAN DE ORDENAMIENTO  TERRITORIAL Y SU INCIDENCIA EN LA RENOVACIÓN URBANA DE BARRIOS UNIDOS Y LA SEGUNDA RENDICIÓN DE CUENTAS: BARRIOS UNIDOS, COMO VAMOS".</t>
  </si>
  <si>
    <t>1072     1073</t>
  </si>
  <si>
    <t>PEL: POR UNA PARTICIPACIÓN REAL Y DECISIVA     PEL: ALCALDIA LOCAL AL BARRIO</t>
  </si>
  <si>
    <t>TELEPUNTO ELECTRONICA SAS</t>
  </si>
  <si>
    <t>830103615-3</t>
  </si>
  <si>
    <t>ADQUISICIÓN E INSTALACIÓN DE ALARMAS COMUNITARIAS INALAMBRICAS PARA FORTALECER LOS FRENTES DE SEGURIDAD DE LA LOCALIDAD N° 12- BARRIOS UNIDOS DEL DISTRITO CAPITAL</t>
  </si>
  <si>
    <t>JULIAN ERNESTO RODRIGUEZ SIERRA - JAVIER EDUARDO RAMIREZ PEREZ</t>
  </si>
  <si>
    <t>AO-111</t>
  </si>
  <si>
    <t>GRUPO REACTIVE SAS</t>
  </si>
  <si>
    <t>900415593-2</t>
  </si>
  <si>
    <t>ADQUISICIÓN DE DUMMIES, INFLABLES, CARPAS Y MÓDULOS DE ATENCIÓN PORTABLES</t>
  </si>
  <si>
    <t>AO-112</t>
  </si>
  <si>
    <t>41767473-1</t>
  </si>
  <si>
    <t>REALIZAR EL SEGUIMIENTO TECNICO, ADMINISTRATIVO Y FINANCIERO Y CONTABLE AL CONTRATO PARA LA EJECUCIÓN DEL PROYECTO N° 1066 PGI: TRANSFORMACIÓN Y DESARROLLO A TRAVES DE LAS PRACTICAS CULTURALES, RECREATIVAS Y DEPORTIVAS EN BARRIOS UNIDOS COMPONENTE ESCUELA DE FUTBOL</t>
  </si>
  <si>
    <t>CLAUDIA MARCELA LÓPEZ SERRATO - JOSE SIMÓN PEÑA PINZÓN</t>
  </si>
  <si>
    <t>CORPORACIÓN ESTRATEGICA EN GESTIÓN E INTEGRACIÓN COLOMBIA - EGESCO</t>
  </si>
  <si>
    <t>900175862-8</t>
  </si>
  <si>
    <t>PROMOVER A TRAVES DE ACCIONES PEDAGOGICAS AMBIENTALES LA RESPONSABILIDAD CIUDADANA Y ESTIMULAR A LAS PERSONAS, ORGANIZACIONES E INSTITUCIONES A USAR SUS CONOCIMIENTOS, RECURSOS Y HABILIDADES A FAVOR DEL AMBIENTE, PARA EL MEJORAMIENTO Y CALIDAD DE VIDA DE LOS HABITANTES DE BARRIOS UNIDOS, SEGÚN CONTRATO DE PRESTACIÓN DE SERVICIOS N° 113 DE 2013</t>
  </si>
  <si>
    <t>PEL: BARRIOS UNIDOS POR A RECUPERACIÓN DE LOS ESPACIOS DE AGUA</t>
  </si>
  <si>
    <t>IVETH ANDREA REYES GOMEZ</t>
  </si>
  <si>
    <t>AO-114</t>
  </si>
  <si>
    <t>REALIZAR LA INTERVENTORIA PARA QUE DESARROLLE EL SEGUIMIENTO ADMINISTRATIVO, TÉCNICO, FINANCIERO Y CONTABLE AL CONTRATO QUE EJECUTE EL PROYECTO 1066 PGI: TRANSFORMACIÓN Y DESARROLLO A TRAVÉS DE LAS PRÁCTICAS CULTURALES, RECREATIVAS Y DEPORTIVAS EN BARRIOS UNIDOS, EN SU COMPONENTE: "ESCUELA DE DEPORTES EXTREMO- BARRIOS UNIDOS 2013"</t>
  </si>
  <si>
    <t>HYMER CASALLAS FONSECA</t>
  </si>
  <si>
    <t>MARTHA LILIANA CASTAÑEDA - NORMA LETICIA GUZMAN</t>
  </si>
  <si>
    <t>AO-116</t>
  </si>
  <si>
    <t>COLOMBIANA DE TELEFONOS Y SISTEMAS LIMITADA</t>
  </si>
  <si>
    <t>830079122-1</t>
  </si>
  <si>
    <t>PRESTACIÓN DEL SERVICIO DE MANTENIMIENTO PREVENTIVO Y CORRECTIVO DE LA RED DE VOZ Y DATOS DE LA ALCALDÍA LOCAL DE BARRIOS UNIDOS</t>
  </si>
  <si>
    <r>
      <t>JORGE ALEXIS ORTIZ AVILA -</t>
    </r>
    <r>
      <rPr>
        <b/>
        <sz val="9"/>
        <rFont val="Arial"/>
        <family val="2"/>
      </rPr>
      <t xml:space="preserve"> </t>
    </r>
    <r>
      <rPr>
        <sz val="9"/>
        <rFont val="Arial"/>
        <family val="2"/>
      </rPr>
      <t>JEISSON CAMILO URBINA MARTINEZ</t>
    </r>
    <r>
      <rPr>
        <b/>
        <sz val="9"/>
        <rFont val="Arial"/>
        <family val="2"/>
      </rPr>
      <t xml:space="preserve"> - JORGE ALEXIS ORTIZ AVILA</t>
    </r>
  </si>
  <si>
    <t>AO-117</t>
  </si>
  <si>
    <t>REALIZAR LA INTERVENTORIA ADMINISTRATIVA Y FINANCIERA PARA LA EJECUCIÓN DEL PROYECTO 1067: DENOMINADO PEL: BARRIOS UNIDOS POR LA RECUPERACIÓN DE LOS ESPACIOS DE AGUA, EN SUS COMPONENTES, "PROMOCIÓN DE ACCIONES DE SENSIBILIZACIÓN, PREVENCIÓN Y VISIBILIZACIÓN PARA LA RECUPERACIÓN, PRESERVACIÓN, RESTAURACIÓN Y CONSERVACIÓN DE LOS ESPACIOS DE AGUA Y DISEÑO, ADECUACIÓN Y GENERACIÓN DE ESPACIOS DE EXPRESIÓN CULTURAL Y DESARROLLO DE ACTIVIDADES FISICAS EN EL CORREDOR AMBIENTAL, CULTURAL Y DEPORTIVO DE LA LOCALIDAD, SEGÚN ACEPTACIÓN DE OFERTA N° 117 DE 2013</t>
  </si>
  <si>
    <t>AO-118</t>
  </si>
  <si>
    <t>LORENA MENDEZ VALLEJO</t>
  </si>
  <si>
    <t>REALIZAR LA INTERVENTORIA TÉCNICA, ADMINISTRATIVA Y FINANCIERA AL CONTRATO PARA LA EJECUCIÓN DEL PROYECTO N° 1074 "PEL: COMPROMETIDOS CON LA CONVIVENCIA Y LA SEGURIDAD DEL TERRITORIO LOCAL, COMPONENTE: PREVENCIÓN DE LAS VIOLENCIAS Y LAS CONFLICTIVIDADES</t>
  </si>
  <si>
    <t>PEL: COMPROMETIDOS CON LA CONVIVENCIA Y LA SEGURIDAD DEL TERRITORIO LOCAL</t>
  </si>
  <si>
    <t>AO-119</t>
  </si>
  <si>
    <t xml:space="preserve">NELSON RODRIGO GONZALEZ GUAYANA </t>
  </si>
  <si>
    <t>REALIZAR EL SEGUIMIENTO TÉCNICO ADMINISTRATIVO, FINANCIERO Y CONTABLE AL CONTRATO PARA LA EJECUCIÓN DEL PROYECTO N° 1066 PGI: TRANSFORMACIÓN Y DESARROLLO A TRAVÉS DE LAS PRÁCTICAS CULTURALES, RECREATIVAS Y DEPORTIVAS EN BARRIOS UNIDOS COMPONENTE JUEGOS, SALIDAS Y APOYOS - BARRIOS UNIDOS 2013</t>
  </si>
  <si>
    <t>FUNDACIÓN S XXI RESCATE AMBIENTAL SOCIAL CULTURAL Y TURISTICO</t>
  </si>
  <si>
    <t>PROMOVER ESPACIOS PARA MEJORAR LA PAZ Y LA CONVIVENCIA CIUDADANA VINCULANDO A JOVENES DE LA LOCALIDAD DE BARRIOS UNIDOS</t>
  </si>
  <si>
    <t>DIDACTICOS PINOCHO S.A</t>
  </si>
  <si>
    <t>800026452-0</t>
  </si>
  <si>
    <t>GRUPO 2 ELEMENTOS DIDACTICOS Y DEPORTIVOS, DOTACIÓN PARA DOS JARDINES INFANTILES OPERADOS POR LA SECRETARIA DISTRITAL DE INTEGRACIÓN SOCIAL DE LA LOCALIDAD DE BARRIOS UNIDOS - "JARDÍN INFANTIL MUEQUETA Y JARDIN INFANTIL JOTA VARGAS SEGÚN CONTRATO DE COMPRAVENTA N° 121 DE 2013</t>
  </si>
  <si>
    <t>121 121-BIENES MUEBLES</t>
  </si>
  <si>
    <t>CONTRATO DE PRESTACIÓN DE SERVCIOS</t>
  </si>
  <si>
    <t>ASOCIACION DE DISCAPACITADOS FISICOS DEL SUR ASODISFISUR</t>
  </si>
  <si>
    <t>830059289-7</t>
  </si>
  <si>
    <t>CONTRATAR LA EJECUCIÓN DEL COMPONENTE DE JUEGOS, SALIDAS Y APOYOS-BARRIOS 2013 DEL PROYECTO N° 1066 PGI: TRANSFORMACIÓN Y DESARROLLO A TRAVÉS DE LAS PRÁCTICAS CULTURALES, RECREATIVAS Y DEPORTIVAS EN BARRIOS UNIDOS. SEGÚN CONTRATO DE PRESTACIÓN DE SERVICIOS N° 122 DE 2013</t>
  </si>
  <si>
    <t>COLOMBIANA DE SOFTWARE Y HARDWARE COLSOF S.A</t>
  </si>
  <si>
    <t>800015583-1</t>
  </si>
  <si>
    <t>ADQUISICIÓN, INSTALACIÓN Y PUESTA EN FUNCIONAMIENTO DE EQUIPOS DE COMPUTO DE ELEMENTOS DE TECNOLOGIA PARA LA ALCALDIA LOCAL DE BARRIOS UNIDOS. SEGÚN CONTRATO DE COMPRAVENTA N° 123 DE 2013</t>
  </si>
  <si>
    <t>COMPRA DE EQUIPO</t>
  </si>
  <si>
    <t>AO-124</t>
  </si>
  <si>
    <t>NEURONA INGENIERIA MAS DISEÑO SAS</t>
  </si>
  <si>
    <t>900207450-6</t>
  </si>
  <si>
    <t>ADQUISICIÓN DE CHAQUETAS PARA LA ALCALDIA LOCAL DE BARRIOS UNIDOS DE CONFORMIDAD CON LOS ESTUDIOS PREVIOS, LA INVITACIÓN PÚBLICA Y LA OFERTA PRESENTADA, SEGÚN CONTRATO DE COMPRAVENTA N° 124 DE 2013</t>
  </si>
  <si>
    <t>CONTRATO DE INTERVENTORÍA</t>
  </si>
  <si>
    <t>CONSORCIO INTERVENTORIA BARRIOS UNIDOS (YEBRAYL HERNÁN CADENA LOZANO 70% - GERMAN RODRIGUEZ NIVIA 30%)</t>
  </si>
  <si>
    <t>900685843-6 (19457448-7 - 11338292-6)</t>
  </si>
  <si>
    <t>REALIZAR LA INTERVENTORIA TÉCNICA, ADMINISTRATIVA, FINANCIERA Y AMBIENTAL AL CONTRATO QUE RESULTE DE LA LICITACIÓN PÚBLICA PARA REALIZAR POR EL SISTEMA DE PRECIOS UNITARIOS FIJOS SIN FORMULA DE AJUSTE EL MANTENIMIENTO Y EQUIPAMIENTO DE PARQUES VECINALES Y DE BOLSILLO DE LA LOCALIDAD DE BARRIOS UNIDOS, SEGÚN CONTRATO DE INTERVENTORIA N° 125 DE 2013</t>
  </si>
  <si>
    <t>PRESTAR LOS SERVICIOS PROFESIONALES EN EL GRUPO DE GESTIÓN NORMATIVO Y JURIDICO EN LAS COMPETENCIAS ASIGNADAS A ESE DESPACHO, PARA EL FORTALECIMIENTO Y DESCONGESTIÓN DE LAS ACTIVIDADES RELACIONADAS CON LAS ACTUACIONES ADMINISTRATIVAS QUE SE ADELANTEN Y QUE SEAN RELACIONADAS Y CONEXAS</t>
  </si>
  <si>
    <t>FORTALECIMIENTO DE LA GESTIÓN Y EL COMPROMISO DE LA ÉTICA PÚBLICA</t>
  </si>
  <si>
    <t>5 5. Contratación directa</t>
  </si>
  <si>
    <t>2 2. Meses</t>
  </si>
  <si>
    <t>PRESTAR LOS SERVICIOS PROFESIONALES PARA MANTENER Y ACTUALIZAR LA PÁGINA WEB www.barriosunidos.gov.co, EDITAR Y PREPARAR LOS MEDIOS Y RECURSOS DE DISEÑO PARA GENERAR LAS PUBLICACIONES DIGITALES Y MULTIMEDIA; DISEÑAR LOS IMPRESOS Y DESAROLLAR LAS PRESENTACIONES Y PUBLICACIONES DIGITALES QUE SE REQUIERAN Y GARANTIZAR EL ENLACE Y LAS COMUNICACIONES DIGITALES CON ENTIDADES EXTERNAS E INTERNAS A TRAVÉS DEL PORTAL WEB</t>
  </si>
  <si>
    <r>
      <t xml:space="preserve">JENNIFER YINETH GIRALDO PENAGOS - DORA ELCY GUEVARA AGUDELO - </t>
    </r>
    <r>
      <rPr>
        <b/>
        <sz val="9"/>
        <rFont val="Arial"/>
        <family val="2"/>
      </rPr>
      <t>JENNIFER YINETH GIRALDO PENAGOS</t>
    </r>
  </si>
  <si>
    <t>MONICA ASTRID BELTRÁN RINCÓN</t>
  </si>
  <si>
    <t>PRESTAR LOS SERVICIOS PROFESIONALES AL GRUPO DE GESTIÓN ADMINISTRATIVA Y FINANCIERA DEL FONDO DE DESARROLLO LOCAL DE BARRIOS UNIDOS, COMO REFERENTE O GESTOR ASIGNADO AL DESPACHO DE LA ALCALDIA LOCAL, RESPONSABLE DE IMPLEMENTAR HACER SEGUIMIENTO Y MANTENER EN OPERACIÓN LOS LINEAMIENTOS Y LAS HERRAMIENTAS DEL SISTEMA INTEGRADO DE GESTIÓN SIG, AL INTERIOR DE LA ALCALDIA LOCAL, DE CONFORMIDAD CON LA RESOLCUIÓN 1471 DE 28 DE DICIEMBRE DE 2010 Y DEMÁS NORMAS QUE LA MODIFIQUEN O COMPLEMENTEN</t>
  </si>
  <si>
    <t>ROMAN EDUARDO ALBORNOZ BARRETO</t>
  </si>
  <si>
    <t>79749550-2</t>
  </si>
  <si>
    <t>PRESTAR LOS SERVICIOS PROFESIONALES PARA LA OFICINA DE PLANEACIÓN DE LA ALCALDÍA LOCAL DE BARRIOS UNIDOS EN LA FORMULACIÓN DE LOS PROYECTOS  DE INVERSIÓN, PROYECCIÓN, TÉCNICA DE LOS ESTUDIOS PREVIOS Y EL SEGUIMIENTO A LA EJECUCIÓN DE LOS CONTRATOS DESIGNADOS A TRAVÉS DE LA SUPERVISIÓN</t>
  </si>
  <si>
    <t>DORA ELCY GUEVARA AGUDELO - ROSA MILENA MORENO</t>
  </si>
  <si>
    <t>MARTHA LILIANA CASTAÑEDA - NORMA LETICIA GUZMAN-CESAR AUGUSTO DELGADO AGUILAR</t>
  </si>
  <si>
    <t>LUZ SOFIA AMAYA CASTAÑEDA</t>
  </si>
  <si>
    <r>
      <t xml:space="preserve">JEIMY NATALIA RODRIGUEZ MARTINEZ - </t>
    </r>
    <r>
      <rPr>
        <b/>
        <sz val="9"/>
        <rFont val="Arial"/>
        <family val="2"/>
      </rPr>
      <t>HALIA CLIMENE ZAMBRANO ACOSTA</t>
    </r>
  </si>
  <si>
    <t>52323698 - 52314220-1</t>
  </si>
  <si>
    <t>PRESTAR LOS SERVICIOS PROFESIONALES PARA LA OFICINA DE PLANEACIÓN DE LA ALCALDÍA LOCAL DE BARRIOS UNIDOS EN LA FORMULACIÓN DE LOS PROYECTOS  DE INVERSIÓN, PROYECCIÓN TÉCNICA DE LOS ESTUDIOS PREVIOS Y EL SEGUIMIENTO A LA EJECUCIÓN DE LOS CONTRATOS DESIGNADOS A TRAVÉS DE LA SUPERVISIÓN</t>
  </si>
  <si>
    <r>
      <t xml:space="preserve">28/01/2014 - </t>
    </r>
    <r>
      <rPr>
        <b/>
        <sz val="9"/>
        <color indexed="8"/>
        <rFont val="Arial"/>
        <family val="2"/>
      </rPr>
      <t>21/03/2014</t>
    </r>
  </si>
  <si>
    <t>PRESTACIÓN DE SERVICIOS PROFESIONALES PARA LA OFICINA DE PRESNA Y COMUNICACIONES DE LA ALCALDIA LOCAL DE BARRIOS UNIDOS PARA FORTALECER LOS CANALES DE COMUNICACIÓN DE LA ENTIDAD TANTO A NIVEL EXTERNO COMO INTERNO</t>
  </si>
  <si>
    <t>IVAN ERNESTO ROJAS GUZMAN - MARISOL PERILLA GOMEZ</t>
  </si>
  <si>
    <t>CLAUDIA MARCELA LÓPEZ SERRATO</t>
  </si>
  <si>
    <r>
      <t xml:space="preserve">DOLLY MARGARETH CASTRO CESPEDES - MARIA MARGARITA VILLALBA LEITON - </t>
    </r>
    <r>
      <rPr>
        <b/>
        <sz val="9"/>
        <rFont val="Arial"/>
        <family val="2"/>
      </rPr>
      <t>FREDY GIOVANI COBOS RIAÑO</t>
    </r>
  </si>
  <si>
    <t>40439084 - 51687877 - 79750106</t>
  </si>
  <si>
    <r>
      <t xml:space="preserve">30/01/2014 - </t>
    </r>
    <r>
      <rPr>
        <b/>
        <sz val="9"/>
        <color indexed="8"/>
        <rFont val="Arial"/>
        <family val="2"/>
      </rPr>
      <t>30/04/2014 - 30/09/2014</t>
    </r>
  </si>
  <si>
    <t>PRESTAR LOS SERVICIOS PROFESIONALES PARA EL DESPACHO DEL ALCALDE LOCAL DE BARRIOS UNIDOS PARA EL ACOMPAÑAMIENTO Y SEGUIMIENTO DE LAS OBLIGACIONES A SU CARGO EN LAS COMPETENCIAS PROPIAS DEL ÁREA ADMINISTRATIVA Y FINANCIERA, REALIZANDO LAS RECOMENDACIONES TÉCNICAS Y ECONÓMICAS QUE SEAN PERTINENTES EN TALES MATERIAS</t>
  </si>
  <si>
    <t>IVAN ERNESTO ROJAS GUZMAN - ROMAN EDUARDO ALBORNOZ BARRETO</t>
  </si>
  <si>
    <t>SANDRA MILENA CARDENAS</t>
  </si>
  <si>
    <t>PRESTAR LOS SERVICIOS PROFESIONALES PARA APOYAR LAS ACTIVIDADES PROPIAS DEL ARCHIVO DE GESTIÓN DE LA OFICINA DE CONTRATACIÓN  DEL GRUPO DE GESTIÓN ADMINISTRATIVO Y FINANCIERO DE LA LOCALIDAD DE BARRIOS UNIDOS</t>
  </si>
  <si>
    <r>
      <t>PAOLA INES RIVAS DE LA ESPRIELLA -</t>
    </r>
    <r>
      <rPr>
        <b/>
        <sz val="9"/>
        <rFont val="Arial"/>
        <family val="2"/>
      </rPr>
      <t xml:space="preserve"> JOSE SIMÓN PEÑA PINZÓN</t>
    </r>
  </si>
  <si>
    <r>
      <t xml:space="preserve">52424839 - </t>
    </r>
    <r>
      <rPr>
        <b/>
        <sz val="9"/>
        <rFont val="Arial"/>
        <family val="2"/>
      </rPr>
      <t>80027574</t>
    </r>
  </si>
  <si>
    <t>PRESTACIÓN DE SERVICIOS PROFESIONALES PARA REALIZAR LA SUPERVISIÓN DE CONTRATOS Y/O CONVENIOS QUE SEAN DESIGNADOS Y LAS DEMÁS ACTIVIDADES QUE SE GENEREN</t>
  </si>
  <si>
    <r>
      <t xml:space="preserve">22/01/2014 - </t>
    </r>
    <r>
      <rPr>
        <b/>
        <sz val="9"/>
        <rFont val="Arial"/>
        <family val="2"/>
      </rPr>
      <t>03/03/2014</t>
    </r>
  </si>
  <si>
    <t>IVAN ERNESTO ROJAS GUZMAN - DORA ELCY GUEVARA AGUDELO - ROSA MILENA MORENO</t>
  </si>
  <si>
    <t>CONTRATO DE PRESTACIÓN DE SERVICIOS DE APOYO A LA GESTIÓN</t>
  </si>
  <si>
    <t>PRESTAR SUS SERVICIOS DE APOYO AL GRUPO DE GESTIÓN ADMINISTRATIVA Y FINANCIERA EN EL PROCESO DE ORGANIZACIÓN DOCUMENTAL DE LA ALCALDÍA LOCAL DE BARRIOS UNIDOS</t>
  </si>
  <si>
    <t>ORIANA ANDREA CELIS NARANJO</t>
  </si>
  <si>
    <r>
      <t xml:space="preserve">NELSON SILVA OBANDO - </t>
    </r>
    <r>
      <rPr>
        <b/>
        <sz val="9"/>
        <rFont val="Arial"/>
        <family val="2"/>
      </rPr>
      <t>PAOLA ROJAS REDONDO</t>
    </r>
  </si>
  <si>
    <t>PRESTAR LOS SERVICIOS PROFESIONALES PARA REALIZAR LAS ACTIVIDADES PROPIAS QUE SE GENEREN EN LA OFICINA DE CONTRATACIÓN DEL GRUPO ADMINISTRATIVO Y FINANCIERO DE LA ALCALDÍA LOCAL DE BARRIOS UNIDOS</t>
  </si>
  <si>
    <t>24/01/2014  05/09/2014</t>
  </si>
  <si>
    <t>liquidado</t>
  </si>
  <si>
    <t>AVANTEL S.A.</t>
  </si>
  <si>
    <t>830016046-1</t>
  </si>
  <si>
    <t>PRESTACIÓN DEL SERVICIO DE RADIO Y TELEFONÍA POR EL SISTEMA IDEN PARA EL COMI´TÉ LOCAL DE EMERGENCIAS DE LA ALCALDIA LOCAL DE BARRIOS UNIDOS</t>
  </si>
  <si>
    <t>GASTOS DE TRANSPORTE Y COMUNICACIÓN</t>
  </si>
  <si>
    <t>NORMA LETICIA GUZMAN - CESAR AUGUSTO DELGADO AGUILAR</t>
  </si>
  <si>
    <t>PRESTAR LOS SERVICIOS PROFESIONALES PARA REALIZAR LAS ACTIVIDADES PROPIAS QUE SE GENEREN EN EL GRUPO DE GESTIÓN NORMATIVO Y JURÍDICO DE LA ALCALDIA LOCAL DE BARRIOS UNIDOS, EN CUANTO A LA EMISIÓN DE CONCEPTOS TÉCNICOS, DE ACUERDO CON LOS LINEAMIENTOS Y LA PROPUESTA PRESENTADA</t>
  </si>
  <si>
    <t>PRESTAR SERVICIOS DE APOYO A LA GESTIÓN PARA LA CONDUCCIÓN DE LOS VEHÍCULOS A CARGO DEL FONDO DE DESARROLLO LOCAL DE BARRIOS UNIDOS</t>
  </si>
  <si>
    <t>CARLOS JULIO CEPEDA DUARTE</t>
  </si>
  <si>
    <t>PRESTACIÓN DE SERVICIOS DE APOYO A LA GESTIÓN DE COMPETENCIA DEL GRUPO NORMATIVO Y JURÍDICO DE LA ALCALDÍA LOCAL, DE ACUERDO CON LOS LINEAMIENTOS Y LA PROPUESTA PRESENTADA</t>
  </si>
  <si>
    <t>PRESTAR LOS SERVICIOS DE APOYO A LA GESTIÓN EN LAS ACTIVIDADES QUE SE GENEREN EN LA OFICINA DE PLANEACIÓN DEL FONDO DE DESARROLLO LOCAL DE BARRIOS UNIDOS</t>
  </si>
  <si>
    <t>EDGAR OSIRIS QUIJANO GOMEZ</t>
  </si>
  <si>
    <t>PRESTACIÓN DE LOS SERVICIOS DE APOYO A LA GESTIÓN DE COMPETENCIA DEL GRUPO NORMATIVO Y JURÍDICO DE LA ALCALDIA LOCAL DE BARRIOS UNIDOS</t>
  </si>
  <si>
    <t>PRESTAR LOS SERVICIOS PROFESIONALES COMO ABOGADO(A) PARA APOYAR EL DESPACHO DEL ALCALDE LOCAL PARA EL ACOMPAÑAMIENTO Y SEGUIMIENTO DE LAS OBLIGACIONES A SU CARGO, EN EL TRÁMITE DE RESPUESTAS A OS REQUERIMIENTOS PRESENTADOS POR LA CIUDADANÍA, ENTES DE CONTROL E INSTANCIAS DE PARTICIPACIÓN CIUDADANA</t>
  </si>
  <si>
    <t>LUIS MANUEL ZAMBRANO FORERO</t>
  </si>
  <si>
    <t>PRESTACIÓN DE SERVICIOS DE APOYO A LA GESTIÓN EN LAS ACTIVIDADES REFERENTES AL CUIDADO DE LOS BIENES EXTERNOS E INTERNOS DE LA LOCALIDAD: PARQUES, ESCENARIOS DEPORTIVOS Y OTROS EN PRO DEL BENEFICIO DE LA COMUNIDAD Y DE LA PRESTACIÓN DE UN SERVICIO ADECUADO</t>
  </si>
  <si>
    <t xml:space="preserve">GERMAN DARIO RODRIGUEZ </t>
  </si>
  <si>
    <t>PRESTACIÓN DE SERVICIOS PROFESIONALES PARA EL DESPACHO DEL ALCALDE LOCAL DE BARRIOS UNIDOS, REALIZANDO ACOMPAÑAMIENTO Y SEGUIMIENTO DE LAS OBLIGACIONES A SU CARGO EN LAS COMPETENCIAS PROPIAS RELACIONADAS CON LA EJECUCIÓN, IMPLEMENTACIÓN Y SEGUIMIENTO DE LA POLÍTICA PÚBLICA DISTRITAL, PROCESOS DE GESTIÓN PÚBLICA E INSTANCIAS DE PARTICIPACIÓN CIUDADANA, EFECTUANDO LAS RECOMENDACIONES TÉCNICAS Y JURÍDICAS QUE CORRESPONDAN</t>
  </si>
  <si>
    <t>CRISTIAN FABIAN GUTIERREZ CABRERA</t>
  </si>
  <si>
    <t>CARLOS ANDRES ARIAS MONTOYA</t>
  </si>
  <si>
    <t>80052184-0</t>
  </si>
  <si>
    <t>ALEXANDER AVILA RAMIREZ</t>
  </si>
  <si>
    <t>PRESTACIÓN DE SERVICIOS DE APOYO A LA GESTIÓN DE COMPETENCIA DEL GRUPO NORMATIVO Y JURÍDICO DE LA ALCALDÍA LOCAL DE BARRIOS UNIDOS</t>
  </si>
  <si>
    <t>CONTRATO DE SEGUROS (ACEPTACIÓN DE OFERTA)</t>
  </si>
  <si>
    <t>AO-34</t>
  </si>
  <si>
    <t>MAPFRE COLOMBIA VIDA SEGUROS S.A</t>
  </si>
  <si>
    <t>830054904-6</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</si>
  <si>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PRESENTE Y FUTUROS, ASÍ COMO LA EXPEDICIÓN DE UNA PÓLIZA COLECTIVA DE SEGURO DE VIDA PARA LOS EDILES DE LA LOCALIDAD DE BARRIOS UNIDOS Y CUALQUIER OTRA PÓLIZA DE SEGUROS QUE REQUIERA LA ENTIDAD EN EL DESARROLLO DE SU ACTIVIDAD</t>
  </si>
  <si>
    <t>SEGUROS DE VIDA EDILES</t>
  </si>
  <si>
    <t xml:space="preserve">72 72-Contrato de Seguros </t>
  </si>
  <si>
    <t>4 4. Mínima cuantía</t>
  </si>
  <si>
    <r>
      <t>JENNY CRISTINA BOHORQUEZ - DICKSON EDWARD RAMIREZ -</t>
    </r>
    <r>
      <rPr>
        <b/>
        <sz val="9"/>
        <rFont val="Arial"/>
        <family val="2"/>
      </rPr>
      <t xml:space="preserve"> JENNY CRISTINA BOHORQUEZ</t>
    </r>
  </si>
  <si>
    <t>AO-35</t>
  </si>
  <si>
    <t>QBE SEGUROS S.A.</t>
  </si>
  <si>
    <t>860002534-0</t>
  </si>
  <si>
    <t>177  - 365</t>
  </si>
  <si>
    <t>DIAS (SOAT DIAS)</t>
  </si>
  <si>
    <t>AO-36</t>
  </si>
  <si>
    <t>CONTRATAR LOS SERVICIOS DE APOYO LOGÍSTICO PARA LA PRIMERA RENDICIÓN DE CUENTAS DE LA VIGENCIA 2014 DE LA ALCALDÍA LOCAL DE BARRIOS UNIDOS</t>
  </si>
  <si>
    <t>AO-37</t>
  </si>
  <si>
    <t>MEGASERVICE GVM LTDA</t>
  </si>
  <si>
    <t>900276396-0</t>
  </si>
  <si>
    <t>COMPRA DE EXTINTORES Y RECARGA DE LOS EXISTENTES DE PROPIEDADDEL FONDO DE DARROLLO LOCAL DE BARRIOS UNIDOS</t>
  </si>
  <si>
    <t>Contratar la prestación de los servicios de vigilancia y seguridad privada de las sedes en donde presta servicio la administración local de Barrios Unidos, de acuerdo con las modalidades del servicio, turnos, medios tecnológicos y totalidad de servicios señalados por la entidad, especificaciones y demás condiciones señaladas en los estudios y pliegos de condiciones</t>
  </si>
  <si>
    <t>2 2. Selección abreviada</t>
  </si>
  <si>
    <t>ACEPTACIÓN DE OFERTA  (CONTRATO DE PRESTACIÓN DE SERVICIOS)</t>
  </si>
  <si>
    <t>AO-39</t>
  </si>
  <si>
    <t>REALIZACIÓN, EMISIÓN Y DIFUSIÓN RADIAL DE MENSAJES INSTITUCIONALES Y LOS DEMÁS QUE DETERMINE LA ADMINISTRACIÓN LOCAL A TRAVÉS DE LA OFICINA DE PRENSA DE LA ALCALDÍA LOCAL DE BARRIOS UNIDOS</t>
  </si>
  <si>
    <t>INFORMACIÓN</t>
  </si>
  <si>
    <t xml:space="preserve">35 35-Servicios de Comunicaciones </t>
  </si>
  <si>
    <r>
      <t>JENNIFER YINETH GIRALDO PENAGOS - JENNIFER GUINAND -</t>
    </r>
    <r>
      <rPr>
        <b/>
        <sz val="9"/>
        <rFont val="Arial"/>
        <family val="2"/>
      </rPr>
      <t xml:space="preserve"> JENNIFER YINETH GIRALDO PENAGOS</t>
    </r>
  </si>
  <si>
    <t>CORPORACIÓN ACADÉMICA Y DE INVESTIGACIÓN PARA EL DESARROLLO, LA COMUNICACIÓN Y LA CULTURA - CIDECC</t>
  </si>
  <si>
    <t>830145974-2</t>
  </si>
  <si>
    <t>PRESTACIÓN DEL SERVICIO PARA LA INVESTIGACIÓN PERIODÍSTICA, DISEÑO, DIAGRAMACIÓN, IMPRESIÓN Y DISTRIBUCIÓN DEL PERIÓDICO INSTITUCIONAL DE LA ALCALDIA LOCAL DE BARRIOS UNIDOS</t>
  </si>
  <si>
    <t xml:space="preserve">38 38-Servicios de Publicación </t>
  </si>
  <si>
    <t>CARLOS ALBERTO PINZÓN MOLINA</t>
  </si>
  <si>
    <t>79867234-5 (4)</t>
  </si>
  <si>
    <t>Ejecutar las actividades de planeación, organización, coordinación y ejecución para fomentar la transformación y desarrollo a través de las prácticas culturales recreativas y deportivas mediante el desarrollo de eventos y actividades de formación en la localidad de Barrios Unidos en el marco del proyecto 1066.</t>
  </si>
  <si>
    <t>41 41-Desarrollo de Proyectos Culturales</t>
  </si>
  <si>
    <t>1 1. Licitación pública</t>
  </si>
  <si>
    <t>ALEXANDER ENRIQUE PATARROYO SAMUDIO</t>
  </si>
  <si>
    <t>4250983-1</t>
  </si>
  <si>
    <t>PRESTACIÓN DE SERVICIOS TÉCNICOS DE APOYO ADMINISTRATIVO AL DESPACHO, EN EL FORTALECIMIENTO DE LOS CANALES DE COMUNICACIONES DE LA ENTIDAD TANTO A NIVEL INTERNO COMO EXTERNO Y DEMÁS ACTIVIDADES QIE SE GENEREN EN EL ÁREA DE PRENSA Y COMUNICACIONES DE LA ALCALDUIA LOCAL DE BARRIOS UNIDOS</t>
  </si>
  <si>
    <t xml:space="preserve">8 meses 15 dias </t>
  </si>
  <si>
    <r>
      <t xml:space="preserve">DORA ELCY GUEVARA AGUDELO - </t>
    </r>
    <r>
      <rPr>
        <b/>
        <sz val="9"/>
        <rFont val="Arial"/>
        <family val="2"/>
      </rPr>
      <t>JENNIFER YINETH GIRALDO PENAGOS</t>
    </r>
  </si>
  <si>
    <t>ALBA CECILIA GONZÁLEZ CEBALLOS</t>
  </si>
  <si>
    <t>21675908-5</t>
  </si>
  <si>
    <t>ARRENDAR UNA (1) BODEGA DE USO INSTITUCIONAL, EXCLUSICO DE LAS ACTIVIDADES DE LA ALCALDIA LOCAL DE BARRIOS UNIDOS Y DE LAS INSPECCIONES DE POLICIA DE LA MISMA LOCALIDAD</t>
  </si>
  <si>
    <t>ARRENDAMIENTOS</t>
  </si>
  <si>
    <t xml:space="preserve">132 132-Arrendamiento de bienes inmuebles </t>
  </si>
  <si>
    <r>
      <t>DICKSON EDWARD RAMIREZ -</t>
    </r>
    <r>
      <rPr>
        <b/>
        <sz val="9"/>
        <rFont val="Arial"/>
        <family val="2"/>
      </rPr>
      <t xml:space="preserve"> JENNY CRISTINA BOHORQUEZ</t>
    </r>
  </si>
  <si>
    <t>19370954-7</t>
  </si>
  <si>
    <t xml:space="preserve">PRESTAR SUS SERVICIOS  EN EL GRUPO DE GESTIÓN JURIDICO DE LA ALCALDIA LOCAL DE BARRIOS UNIDOS, EN TODOS LOS ASUNTOS RELACIONADO CON EL COBRO PERSUASIVO Y EL COBRO COACTIVO, HACIENDO SEGUIMIENTO A LAS MULTAS IMPUESTAS Y QUERELLAS POLICIVAS EXPEDIDAS DENTRO DEL GRUPO DE GESTIÓN JURÍDICA, DENTRO DE LAS ACTUACIONES ADMINISTRATIVAS DE SU COMPETENCIA </t>
  </si>
  <si>
    <t>52048304-0</t>
  </si>
  <si>
    <t>JOSÉ JAVIER MESA CESPEDES</t>
  </si>
  <si>
    <t>17344074-3</t>
  </si>
  <si>
    <t>PRESTAR LOS SERVICIOS PROFESIONALES EN EL GRUPO DE GESTIÓN NORMATIVO Y JURIDICO EN LAS COMPETENCIAS ASIGNADAS A ESE DESPACHO, PARA EL FORTALECIMIENTO Y DESCONGESTIÓN DE LAS ACTIVIDADES RELACIONADAS CON LAS ACTUACIONES ADMINISTRATIVAS DE INDOLE POLICIVO Y URBANÍSTICO QUE SE ADELANTEN Y QUE SEAN CONVENIENTES Y CONEXAS</t>
  </si>
  <si>
    <t>441698859-1</t>
  </si>
  <si>
    <t>PRESTAR LOS SERVICIOS PROFESIONALES DE APOYO A LA OFICINA DE ANÁLISIS ECONÓMICO DE LA ADMINISTRACIÓN LOCAL CON EL FIN DE GARANTIZAR EÑ ADECUADO Y OPORTUNO CUMPLIMIENTO DE LOS PROPÓSITOS FUNCIONALES DE LA MISMA</t>
  </si>
  <si>
    <t>DICKSON EDWARD RAMIREZ</t>
  </si>
  <si>
    <t>JUAN ANDRÉS GONZÁLEZ FORERO</t>
  </si>
  <si>
    <t>1018418918-8</t>
  </si>
  <si>
    <t>PRESTAR LOS SERVICIOS AL FONDO DE DESARROLLO LOCAL DE LA ALCALDIA LOCAL DE BARRIOS UNIDOS, COMO AUXILIAR DEL GRUPO DE GESTIÓN ADMINISTRATIVA Y FINANCIERA, EN LAS ACTIVIDADES QUE REQUIERA LA JUNTA ADMINISTRADORA LOCAL, EN LA GRABACIÓN DE SESIONES TRANSCRIPCIÓN DE ACTAS Y TRÁMITE DE LOS DEMÁS DOCUMENTOS PROPIOS DE LA FUNCIÓN COMO COMPONENTES DEL EJERCICIO DEL CONTROL</t>
  </si>
  <si>
    <t>NESTOR FABIAN BAUTISTA VEGA</t>
  </si>
  <si>
    <t>79837594-3</t>
  </si>
  <si>
    <t>PRESTAR LOS SERVICIOS PROFESIONALES EN EL GRUPO DE GESTIÓN NORMATIVO Y JURIDICO DE LA ALCALDIA LOCAL DE BARRIOS UNIDOS, EN LA EMISIÓN DE CONCEPTOS TÉCNICOS EN EL TRÁMITE DE ACTUACIONES ADMINISTRATIVAS QUE CURSAN EN LA ALCALDIA LOCAL DE BARRIOS UNIDOS Y CONTRIBUIR CON LA DESCONGESTIÓN DEL GRUPO</t>
  </si>
  <si>
    <t>93412847-8</t>
  </si>
  <si>
    <t>52230932-5</t>
  </si>
  <si>
    <t>PRESTAR LOS SERVICIOS PROFESIONALES PARA LA OPERACIÓN, SEGUIMIENTO, CUMPLIMIENTO DE LOS PROCEDIMIENTOS ADMINSTRATIVOS, OPERATIVOS Y PROGRAMÁTICOS DE LOS SERVICIOS SOCIALES Y LA FOCALIZACIÓN DE LOS BENEFICIARIOS DEL PROYECTO N° 106, PGI "BARRIOS UNIDOS UNA LOCALIDAD DE CAPACIDADES Y OPORTUNIDADES INCLUYENTES".</t>
  </si>
  <si>
    <t>DORA ELCY GUEVARA AGUDELO</t>
  </si>
  <si>
    <t>EDID IMELDA FAJARDO RODRÍGUEZ</t>
  </si>
  <si>
    <t>35312611-7</t>
  </si>
  <si>
    <t>JUAN CARLOS USSA LIZARAZO</t>
  </si>
  <si>
    <t>79347561-8</t>
  </si>
  <si>
    <t>PRESTAR SUS SERVICIOS PROFESIONALES PARA EL GRUPO DE GESTIÓN NORMATIVO Y JURÍDICO DE LA ALCALDÍA LOCAL DE BARRIOS UNIDOS EN LA EMISIÓN DE CONCEPTOS TÉCNICOS EN EL TR{AMITE DE LAS ACTUACIONES ADMINISTRATIVAS QUE CURSAN EN LA ALCALDÍA LOCAL DE BARRIOS UNDOS Y CONTRINUIR CON LA DESCONGESTIÓN DEL GRUPO</t>
  </si>
  <si>
    <t>EDGAR JAVIER HERRERA ISAZA</t>
  </si>
  <si>
    <t>79570473-2</t>
  </si>
  <si>
    <t>PRESTAR LOS SERVICIOS PROFESIONALES A LA OFICINA JURÍDICA DEL FONDO DE DESARROLLO LOCAL DE BARRIOS UNIDOS APOYANDO LAS ACTIVIDADES RELACIONADAS CON TRÁMITES CONTRACTUALES QUE ADELANTE LA ENTIDAD, PARA SATISFACER LAS NECESIDADES DE LA ADMINISTRACIÓN EN MATERIA DE FUNCIONAMIENTO E INVERSIÓN, QUE SEAN DESIGNADOS POR EL ALCALDE</t>
  </si>
  <si>
    <t>RUTH YAMILE GAMA HERNÁNDEZ</t>
  </si>
  <si>
    <t>51631785-6</t>
  </si>
  <si>
    <t>PRESTAR LOS SERVICIOS PROFESIONALES AL GRUPO DE GESTIÓN ADMINISTRATIVA Y FINANCIERA PARA APOYAR EL PROCESO RELACIONADO CON LA REVISIÓN, ORGANIZACIÓN, ACTUALIZACIÓN, TRANSFERENCIA Y DEMÁS ACTIVIDADES DE FUNCIONES RELACIONADAS CON EL ARCHIVO</t>
  </si>
  <si>
    <t>19408268-9</t>
  </si>
  <si>
    <t>PRESTAR LOS SERVICIOS AL GRUPO DE GESTIÓN NORMATIVA Y FINANCIERA, PARA APOYAR EL SEGUIMIENTO A LA EJECUCIÓN DE CONTRATOS Y/O CONVENIOS SUSCRITOS Y QUE SE LLEGUEN A SUSCRIBIR QUE COMPRENDEN INTERVENCIÓN DE OBRAS CIVILES</t>
  </si>
  <si>
    <t>52020954-6</t>
  </si>
  <si>
    <t>PRESTACIÓN DE SERVICIOS DE APOYO A LA GESTIÓN DE COMPETENCIA DEL GRUPO DE GESTIÓN JURÍDICA, APOYANDO LA GESTIÓN DE COMPETENCIA DEL GRUPO</t>
  </si>
  <si>
    <t>1018418889-2</t>
  </si>
  <si>
    <t>PRESTACIÓN DE SERVICIOS DE APOYO A LA GESTIÓN DE COMPETENCIA DEL GRUPO NORMATIVO Y JURÍDICO DE LA ALCALDÍA LOCAL</t>
  </si>
  <si>
    <t>CONTRATO DE OBRA</t>
  </si>
  <si>
    <t>CONSORCIO SAN MIGUEL (INCITECO S.A.S 50% - ELECTRO DISEÑOS S.A 50%)</t>
  </si>
  <si>
    <t>900753137-6 (800104214-9 - 800122460-0)</t>
  </si>
  <si>
    <t>REALIZAR LAS OBRAS PÚBLICAS REQUERIDAS PARA EL MEJORAMIENTO Y MANTENIMIENTO DE LA MALLA VIAL DE LA LOCALIDAD DE BARRIOS UNIDOS</t>
  </si>
  <si>
    <t>CONSORCIO INTERVENTORIA VIAS BU 2014 (SAIN ESPINOZA MURCIA 50% - SANDRA MONICA CARDOZO ROJAS 50%)</t>
  </si>
  <si>
    <t>SERVIASEO S.A</t>
  </si>
  <si>
    <t>860067479-2</t>
  </si>
  <si>
    <t>PRESTAR EL SERVICIO DE ASEO Y CAFETERIA PARA LAS INSTALACIONES DE LA ALCALDÍA LOCAL Y LA JUNTA ADMINISTRADORA LOCAL DE BARRIOS UNIDOS</t>
  </si>
  <si>
    <t xml:space="preserve">44 44-Suministro de Servicio de Aseo </t>
  </si>
  <si>
    <t>AO-61</t>
  </si>
  <si>
    <t>CONSTRUCCIONES Y CONSULTORÍA MARSELLA LTDA</t>
  </si>
  <si>
    <t>900212951-4</t>
  </si>
  <si>
    <t>MANTENIMIENTO  PREVENTIVO DEL CAMPO DEPORTIVO EN GRAMA SINTÉTICA DEL PARQUE METRÓPOLIS DE LA LOCALIDAD DE BARRIOS UNIDOS</t>
  </si>
  <si>
    <t>01/09/2014 o hasta agotar recursos</t>
  </si>
  <si>
    <t>JULIAN ERNESTO RODRÍGUEZ SIERRA</t>
  </si>
  <si>
    <t>11433116-4</t>
  </si>
  <si>
    <t>PRESTACIÓN DE SERVICIOS PROFESIONALES AL GRUPO DE GESTIÓN ADMINISTRATIVA Y FINANCIERA, PARA APOYAR EL SEGUIMIENTO A LA EJECUCIÓN DE CONTRATOS Y/O CONVENIOS SUSCRITOS O QUE SE LLEGUEN A SUSCRIBIR</t>
  </si>
  <si>
    <t>IVAN ERNESTO ROJAS GUZMAN - MARIA DEL PILAR TORO</t>
  </si>
  <si>
    <t>ROLANDO ALFONSO NIÑO PALENCIA</t>
  </si>
  <si>
    <t>13543982-5</t>
  </si>
  <si>
    <t xml:space="preserve">PRESTAR LOS SERVICIOS PROFESIONALES EN EL GRUPO DE GESTIÓN NORMATIVO Y JURÍDICO EN LAS COMPETENCIAS ASIGNADAS A ESE DESPACHO, PARA EL FORTALECIMIENTO Y DESCONGESTIÓN DE LAS ACTIVIDADES QUE SON RELACIONADAS CON LAS ACTUACIONES ADMINISTRATIVAS DE ÍNDOLE POLICIVAS Y URBANÍSTICAS QUE SE ADELANTEN Y QUE SEAN PERTINENRES Y CONEXAS </t>
  </si>
  <si>
    <t>CLAUDIA MARCELA LÓPEZ GONZALEZ</t>
  </si>
  <si>
    <t>52980394-1</t>
  </si>
  <si>
    <t>CONVENIO INTERADMINISTRATIVO</t>
  </si>
  <si>
    <t>INSTITUTO PARA LA ECONOMIA SOCIAL - IPES</t>
  </si>
  <si>
    <t>899999446-0</t>
  </si>
  <si>
    <t>TRANSFERIR DE MANERA TEMPORAL AL IPES 4 MÒDULOS DE VENTA QUE CONSTITUYEN LA FASE UNO DE LA REDEP, PARA SU OPERACIÓN COMO FORMATO COMERCIAL Y DE SERVICIOS DE LA REDEP</t>
  </si>
  <si>
    <t xml:space="preserve">211 211-Convenio Interadministrativo </t>
  </si>
  <si>
    <t>MARISOL PERILLA GOMEZ</t>
  </si>
  <si>
    <t>EJECUTAR LAS ACTIVIDADES EN EL MARCO DE LOS COMPONENTES: ESCUELAS DE FORMACIÓN ARTÍSTICA, DISPENSARIO CULTURAL, RUTA TURISTICA, CELEBRACIÓN DE LA NAVIDAD, CULTURA CIUDADANA</t>
  </si>
  <si>
    <t>HAGGEN AUDIT LTDA</t>
  </si>
  <si>
    <t>7317510-2</t>
  </si>
  <si>
    <t>PRESTAR SUS SERVIICOS PROFESIONALES PARA EL FONDO DE DESARROLLO LOCAL - GRUPO DE GESTIÓN ADMINISTRATIVA Y FINANCIERA DE BARRIOS UNIDOS A REALIZAR EL APOYO EN LA ADMINISTRACIÓN DE LA RED LOCAL, ACTUALIZACIÓN Y SOPORTE CON LAS TECNOLOGÍAS DE LA INFORMACIÓN PROPIEDAD DEL FONDO DE DESARROLLO LOCAL</t>
  </si>
  <si>
    <t>AO-68</t>
  </si>
  <si>
    <t>SOLUTION TECHNOLOGY S.A</t>
  </si>
  <si>
    <t>900116322-0</t>
  </si>
  <si>
    <t>REALIZAR EL MANTENIMIENTO PREVENTIVO Y CORRECTIVO DE LOS EQUIPOS DE IMPRESIÓN, COPIADO Y MULTIFUNCIONALES CON QUE CUENTA LA ALCALDÍA LOCAL DE BARRIOS UNIDOS, INCLUYENDO EL SUMINISTRO DE RESPUESTOS NUEVOS Y ORIGINALES</t>
  </si>
  <si>
    <t>GASTOS DE COMPUTADOR</t>
  </si>
  <si>
    <t xml:space="preserve">122 122-Compraventa (Bienes Inmuebles) </t>
  </si>
  <si>
    <t>MAYERLY LEÓN QUITIAN</t>
  </si>
  <si>
    <t>23532923-1</t>
  </si>
  <si>
    <t>PRESTAR LOS SERVICIOS PROFESIONALES A LA OFICINA JURÍDICA DEL FONDO DE DESARROLLO LOCAL DE BARRIOS UNIDOS APOYANDO LAS ACTIVIDADES RELACIONADAS CON TRÁMITES CONTRACTUALES QUE ADELANTE LA ENTIDAD, PARA SATISFACER LAS NECESIDADES DE LA ADMINISTRACIÓN EN MATERIA DE FUNCIONAMIENTO E INVERSIÓN</t>
  </si>
  <si>
    <t>79719519-5</t>
  </si>
  <si>
    <t>PRESTACIÓN DE SERVICIOS PROFESIONALES PARA REALIZAR LA SUPERVISIÓN DE CONTRATOS Y/O CONVENIOS QUE SEAN ASIGNADOS Y LAS DEMÁS ACTIVIDADES QUE SE GENEREN</t>
  </si>
  <si>
    <t>HOSPITAL DE CHAPINERO</t>
  </si>
  <si>
    <t>DESARROLLAR EL PROYECTO PGI: 106 PROMOCIÓN, PREVENCIÓN Y ATENCIÓN EN SALUD PARA LOS HABITANTES DE LA LOCALIDAD DE BARRIOS UNIDOS EN SU COMPONENTE: BANCO DE AYUDAS TÉCNICAS, PARA LA ADQUISICIÓN Y ENTREGA DE AYUDAS TÉCNICAS A LA POBLACIÓN EN CONDICIÓN DE DISCAPACIDAD</t>
  </si>
  <si>
    <t>PGI: PROMOCIÓN, PREVENCIÓN Y ATENCIÓN EN SALUD PARA LOS HABITANTES DE LA LOCALIDAD DE BARRIOS UNIDOS</t>
  </si>
  <si>
    <t xml:space="preserve">34 34-Servicios Asistenciales de Salud </t>
  </si>
  <si>
    <t>900764998-8 (79311841-1 - 51976458-3)</t>
  </si>
  <si>
    <t>EJERCER LA INTERVENTORIA TÉCNICA, ADMINISTRATIVA, FINANCIERA, AMBIENTAL Y SOCIAL AL CONTRATO DE OBRA PÚBLICA QUE RESULTE DEL PROCESO DE LICITACIÓN PÚBLICA N° FDLBU-040-LP-2014 CUYO OBJETO ES: REALIZAR LAS OBRAS PÚBLICAS REQUERIDAS PARA EL MEJORAMIENTO Y MANTENIMIENTO DE LA MALLA VIAL DE LA LOCALIDAD DE BARRIOS UNIDOS</t>
  </si>
  <si>
    <t>3 3. Concurso de méritos</t>
  </si>
  <si>
    <t>CESAR ORLANDO SERRANO BAEZ</t>
  </si>
  <si>
    <t>91488726-4</t>
  </si>
  <si>
    <t>CONTRATAR UN PROFESIONAL COMO APOYO AL FONDO DE DESARROLLO LOCAL EN LOS RELACIONADO CON LA PRÁCTICA DE VISITAS Y EMISI´`ON DE CONCEPTOS TÉCNICOS RELACIONADOS CON EL ESTADO DE LA MALLA VIAL LOCAL Y ESPACIO PÚBLICO</t>
  </si>
  <si>
    <t>DANIEL FABIAN MORENO PILONIETA</t>
  </si>
  <si>
    <t>1032362433-6</t>
  </si>
  <si>
    <t>APOYAR OPERATIVAMENTE EL ÁREA DEL ALMACÉN DE LA ALCALDÍA LOCAL DE BARRIOS UNIDOS, EN LOS PPOCESOS DE CUIDADO , PROTECCIÓN, ALMACENAMIENTO, TRASLADO Y ENTREGA DE BIENES PROPIEDAD DEL FONDO DE DESARROLLO LOCAL</t>
  </si>
  <si>
    <t>JENNY CRISTINA BOHORQUEZ</t>
  </si>
  <si>
    <t>830060660-9</t>
  </si>
  <si>
    <t>EJERCER LA INTERVENTORIA TÉCNICA, ADMINISTRATIVA, FINANCIERA, CONTABLE, JURIDICA AMBIENTAL Y SOCIAL AL CONTRATO DE PRESTACIÓN DE SERVICIOS 66 DE 2014, CUYO OBJETO CONSISTE EN EJECUTAR LAS ACTIVIDADES EN EL MARCO DE LOS COMPONENTES: ESCUELAS DE FORMACIÓN ARTÍSTICA, DISPENSARIO CULTURAL, RUTA TURÍSTICA, CELEBRACIÓN DE NAVIDAD, CULTURA CIUDADANA</t>
  </si>
  <si>
    <t>EN EJECUCIÓN</t>
  </si>
  <si>
    <t>ADRIAAN FELIPE ZARATE POLANCO</t>
  </si>
  <si>
    <t>1020717860-1</t>
  </si>
  <si>
    <t>PRESTAR LOS SERVICIOS PROFESIONALES DE APOYO A LAS COORDINACIONES DEL GRUPO ADMINISTRATIVO Y DE GEST{ON JUR{IDICA PARA EL FORTALECIMIENTO DE LA GESTI{ON AMBIENTAL</t>
  </si>
  <si>
    <t>SORAYA ESTHER SILVA</t>
  </si>
  <si>
    <t>51812889-0</t>
  </si>
  <si>
    <t>PRESTAR LOS SERVICIOS PROFESIONALES DE APOYO AL ÁREA DE ALMACÉN DE LA ADMINISTRACIÉN LOCAL, CON EL FIN DE GARANTIZAR EL ADECUADO Y OPORTUNO CUMPLIMIENTO DE LOS PROPÓSITOS FUNCIONALES DE LA MISMA</t>
  </si>
  <si>
    <t>JORGE NESTOR POVEDA CARRILLO</t>
  </si>
  <si>
    <t>17158764-1</t>
  </si>
  <si>
    <t>LA PRESTACIÓN DE SERVICIOS DE APOYO A LA GESTI{ON PARA LA CONDUCCI{ON DE LOS VEH{ICULOS A CARGGO DEL FONDO DE DESARROLLO LOCAL DE BARRIOS UNIDOS</t>
  </si>
  <si>
    <t>JOSE ARMANDO LOZANO CASTAÑEDA</t>
  </si>
  <si>
    <t>1014212726-0</t>
  </si>
  <si>
    <t>PRESTACIÒN DE LOS SERVICIOS DE APOYO A LA GESTIÓN EN LAS ACTIVIDADES REFERENTES AL CUIDADO DE LOS BIENES EXTERNOS E INTERNOS DE LA LOCALIDAD: PARQUES, ESCENARIOS DEPORTIVOS Y OTROS EN PRO DEL BENEFICIO DE LA COMUNIDAD Y DE LA PRESTACIÒN DE UN SERVICIO ADECUADO</t>
  </si>
  <si>
    <r>
      <t xml:space="preserve">JULIAN ERNESTO RODRIGUEZ - </t>
    </r>
    <r>
      <rPr>
        <b/>
        <sz val="9"/>
        <rFont val="Arial"/>
        <family val="2"/>
      </rPr>
      <t>NORMA LETICIA GUZMAN</t>
    </r>
  </si>
  <si>
    <t>AO-80</t>
  </si>
  <si>
    <t>FUNDACIÒN PARA UNA COLOMBIA PRODUCTIVA Y CON DESARROLLO SOCIAL FUNPRODES</t>
  </si>
  <si>
    <t>830143482-1</t>
  </si>
  <si>
    <t>APOYAR LAS ACTIVIDADES DE LOS EVENTOS ESCUELAS DE PADRES EN EL MARCO DE LOS PROCESOS PARTICIPATIVOS Y SOCIALES DE LA LOCALIDAD DE BARRIOS UNIDOS</t>
  </si>
  <si>
    <t>HALIA ZAMBRANO</t>
  </si>
  <si>
    <t>79538529-1</t>
  </si>
  <si>
    <t>CONTRATACIÓN DEL SERVICIO DE METROLOGÍA LEGAL PARA EL CONTROL DE PESAS Y MEDIDAS EN ESTABLECIMIENTO DE COMERCIO DE LA LOCALIDAD</t>
  </si>
  <si>
    <t>PROYECTOS Y CONSULTORIAS RC SAS</t>
  </si>
  <si>
    <t>EJECUTAR LAS ACTIVIDADES RELACIONADAS CON EL FORTALECIMIENTO DE LAS INSTANCIAS DE PARTICIPACIÒN Y LA IMPLEMENTACIÒN DE LA POLÍLITAS PÚBLICAS EN EL MARCO DEL PROYECTO 1072</t>
  </si>
  <si>
    <t>CORPORACIÒN COLOMBIA XXI</t>
  </si>
  <si>
    <t>830062282-7</t>
  </si>
  <si>
    <t>EJECUTAR LAS ACTIVIDADES DEL PROYECTO 1063 EN SU COMPONENTE PREVENCIÒN, ORIENTACIÒN Y ACOMPAÑAMIENTO A VICTIMAS DE VIOLENCIA INTRAFAMILIAR Y SEXUAL</t>
  </si>
  <si>
    <t xml:space="preserve">JAVIER EDUARDO RAMIREZ PEREZ - DORA ELCY GUEVARA </t>
  </si>
  <si>
    <t>AXA COLPATRIA SEGUROS SA</t>
  </si>
  <si>
    <t>860002184-6</t>
  </si>
  <si>
    <t>CONTRATAR LA ADQUISICIÓN DE UNA PÓLIZA COLECTIVA DE SEGUROS DE VIDA</t>
  </si>
  <si>
    <t>494 SOAT (365)</t>
  </si>
  <si>
    <t>1 1. Días</t>
  </si>
  <si>
    <t>CINTYA ALXANDRA GAMEZ PARRA</t>
  </si>
  <si>
    <t>1100959714-0</t>
  </si>
  <si>
    <t>APOYAR OPERATIVAMENTE AL CONTADOR DE LA ALCALDÍA LOCAL EN FORMA PERMANENTE EN EL DESARROLLO DEL PROCESO DE SOSTENIBILIDAD Y RAZONABILIDAD DEL SISTEMA CONTABLE Y FINANCIERO, EN LOS PROCESOS DE ANÀISIS Y DEPURACIÓN ORDINARIA Y EXTRAORDINARIA DE LA INFORMACIÒN CONTABLE, ENTREGA DE INFORMES, TENIENDO ESPECIAL ATENCIÒN EN LOS HALLAZGOS Y OBSERVACIONES EVALUADOS POR ENTES DE CONTROL, CONCERTANDO EL CRONOGRAMA QUE INCLUYA EL DESARROLLO DE LAS ACTIVIDADES ADMINISTRATIVAS, CONTABLES Y LEGALES</t>
  </si>
  <si>
    <t>MARIA PAOLA SALAS DIAZ</t>
  </si>
  <si>
    <t>52410576-9</t>
  </si>
  <si>
    <t>PRESTAR LOS SERVICIOS DEL GRUPO DE GSTIÓN ADMINISTRATIVA Y FINANCIERA, EN LA OFICINA DE PLANEACIÓN PARA APOYAR LA SUPERVISIÓN DE CONTRATOS DE LOS PROYECTOS DE INVERSIÓN</t>
  </si>
  <si>
    <t>ADRIANA KATHERINA VALENZUELA NUÑEZ</t>
  </si>
  <si>
    <t>1032392611-9</t>
  </si>
  <si>
    <t>PRESTAR LOS SERVICIOS PROFESIONALES ESPECIALIZADOS EN EL DESPACHO, PARA GARANTIZAR EL CUMPLIMIENTO DE LAS METAS DEL PLAN DE DESARROOLLO Y EL ENFOQUE DE DERECHOS HUMANOS</t>
  </si>
  <si>
    <t>MARISOL PERILLA GOMEZ - MARIA PAOLA SALAS DIAZ</t>
  </si>
  <si>
    <t>SANDRA VICTORIA VARGAS CASTILLO</t>
  </si>
  <si>
    <t>63508493-9</t>
  </si>
  <si>
    <t>PRESTAR LOS SERVICIOS PROFESIONALES ESPECIALIZADOS AL GRUPO DE GESTIÓN ADMINSITRATIVA Y FINANCIERA EN EL FONDO DE DESARROLLO LOCAL DE BARRIOS UNIDOS, OFICINA JURÍDICA, PARA TRAMITAR LOS PROCESOS CONTRACTUALES EN LAS DIFERENTES MODALIDADES DE LOS PROYECTOS DE INVERSIÒN Y FUNCIONAMIENTO DE LA VIGENCIA</t>
  </si>
  <si>
    <t>DIEGO FABIAN MOSQUERA HERNANDEZ</t>
  </si>
  <si>
    <t>80865591-4</t>
  </si>
  <si>
    <t>PRESTAR SERVICIOS PROFESIONALES ESPECIALIZADOS AL GRUPO DE GESTIÓN ADMINISTRATIVA Y FINANCIERA EN LA OFICINA DE PLANEACIÓN PARA LA FORMULACIÓN DE LOS PROYECTOS DE INVERSIÓN DE LA VIGENCIA Y LOGRAR EL CUMPLIMIENTO DE LAS METAS DEL PLAN DE DESARROLLO LOCAL</t>
  </si>
  <si>
    <t>ELIZABETH PERDOMO LEYTON</t>
  </si>
  <si>
    <t>55161695-9</t>
  </si>
  <si>
    <t>PRESTAR SERVICIOS PROFESIONALES ESPECIALIZADOS EN EL DESPACHO EN EL FORTALECIMIENTO DE LA AGENDA DE CONSOLIDACIÓN DE GOBIERNOS ZONALES EN LA LOCALIDAD, DE LOS TERRITORIOS DE VIDA Y PAZ Y PARA EL CUMPLIMIENTO DE LAS METAS DEL PLAN DE DESARROLLO LOCAL</t>
  </si>
  <si>
    <t>DISTRIBUIDORA NISSI EU</t>
  </si>
  <si>
    <t>830123769-4</t>
  </si>
  <si>
    <t>ADQUISICIÓN DE ELEMENTOS PARA DOTAR 2 INSTITUCIONES PARA LA ATENCIÓN INTEGRAL DE LA PRIMERA INFANCIA</t>
  </si>
  <si>
    <t>PGI: ATENCIÓN COMPLEMENTARIA DIRIGIDA A LA PRIMERA INFANCIA, SUS FAMILIAS, SUS CUIDADORES Y MAESTROS DE BARRIOS UNIDOS</t>
  </si>
  <si>
    <t xml:space="preserve">121 121-Compraventa (Bienes Muebles) </t>
  </si>
  <si>
    <t xml:space="preserve">MARISOL PERILLA GOMEZ/ ROSA MILENA MOLINA </t>
  </si>
  <si>
    <t xml:space="preserve">MARISOL PERILLA GOMEZ-rosa milen molina </t>
  </si>
  <si>
    <t>CESAR DINEL CAMACHO URRUTIA</t>
  </si>
  <si>
    <t>80115710-7</t>
  </si>
  <si>
    <t>PRESTAR LOS SERVICIOS PROFESIONALES EN EL GRUPO DE GESTION NORMATIVA Y JURIDICA EN LAS COMPETENCIAS ASIGNADAS A ESE DESPACHO, PARA EL FORTALECIMIENTO Y DESCONGESTION DE LAS ACTIVIDADES RELACIONADAS CON LAS ACTUACIONES ADMINISTRATIVAS DE INDOLE POLICIVO Y URBANISTICO QUE SE ADELANTEN Y QUE SEAN RELACIONADADS Y CONEXAS.</t>
  </si>
  <si>
    <t>DANIEL FELIPE ROJAS ESCOBAR</t>
  </si>
  <si>
    <t>1032445380-1</t>
  </si>
  <si>
    <t>PRESTAR SERVICIOS PROFESIONALES EN EL DESPACHO, PARA APOYAR LAS ACTIVIDADES EN LOS TERRITORIOS DE VIDA Y PAZ Y PARA EL CUMPLIMIENTO DE LAS METAS DEL PLAN DE DESARROLLO LOCAL DE LA VIGENCIA</t>
  </si>
  <si>
    <t>DANIEL ALBERTO ZULUAGA ASTUDILLO</t>
  </si>
  <si>
    <t>1032367695-1</t>
  </si>
  <si>
    <t>PRESTAR LOS SERVICIOS PROFESIONALES ESPECIALIZADOS PARA LA OFICINA DE INFRAESTRUCTURA DEL FONFO DE DESARROLLO LOCAL DE BARRIOS UNIDOS, PARA DIRIGIR TÈCNICAMENTE LOS PROCESOS QUE DE ALLÌ SE REQUIERAN PARA EL CUMPLIMIENTO DE LAS METAS DEL PROYECTO DEL PLAN DE DESARROLLO</t>
  </si>
  <si>
    <t>CONTRATO DE OBRA PÚBLICA</t>
  </si>
  <si>
    <t>CONSORCIO ESPACIO PUBLICO HN (LUIS FERNANDO HOYOS PEREZ 40% - VICTOR RAUL NEIRA DEL BASTO 30% - PACANO S.A.S 30%)</t>
  </si>
  <si>
    <t>900791992-9 (19173577-9 - 19221246-2 - 900565619-8)</t>
  </si>
  <si>
    <t>REALIZAR LAS OBRAS CIVILES NECESARIAS PARA EL MEJORAMIENTO, MANTENIMIENTO Y EQUIPAMIENTO DE ANDENES, PARQUES Y ESCENARIOS DEPORTIVOS DE LA LOCALIDAD DE BARRIOS UNIDOS</t>
  </si>
  <si>
    <t>1066  1071</t>
  </si>
  <si>
    <t>ARQUITECTURA URBANA LTDA</t>
  </si>
  <si>
    <t>CONTRATO DE SUMINISTRO (ACEPTACIÒN DE OFERTA)</t>
  </si>
  <si>
    <t>AO-98</t>
  </si>
  <si>
    <t>SOS SOLUCIONES DE OFICINA &amp; SUMINISTROS SAS</t>
  </si>
  <si>
    <t>830087030-6</t>
  </si>
  <si>
    <t>SUMINISTRAR TONERS, TINTAS Y ROLLO MASTER, NUEVAS Y ORIGINALES PARA EL FUNCIONAMIENTO DE LAS IMPRESORAS Y FOTOCOPIADORAS DE PROPIEDAD DE LA ALCLADIA LOCAL DE BARRIOS UNIDOS O DE LAS QUE HAYAN SIDO ENTREGADAS A CUALQUIER TITULO</t>
  </si>
  <si>
    <t>MARCELA ALVARADO GARAY</t>
  </si>
  <si>
    <t>52583214-1</t>
  </si>
  <si>
    <t>PRESTAR SERVICIOS DE APOYO PARA IMPULSAR LOS PROCESOS DE PARTICIPACIÒN CIUDADANA Y FOMENTAR LAS ACTIVIDADES INSTITUCIONALES PARA EL CUMPLIMIENTO DE LAS METAS DE PLAN DE DESARROLLO LOCAL</t>
  </si>
  <si>
    <t>ANA DARLEY RETALLACK DE GIRALDO</t>
  </si>
  <si>
    <t>28721924-6</t>
  </si>
  <si>
    <t>PRESTAR LOS SERVICIOS PROFESIONALES A LA OFICINA DE PLANEACIÒN DEL GRUPO DE GESTIÒN ADMINISTRATIVA Y FINANCIERA, PARA LOGRAR EL CUMPLIMIENTO DE LAS METAS DEL PLAN DE DESARROLLO LOCAL DE LA VIGENCIA, DESARROLLANDO EL TRABAJO COMUNITARIO Y LA SENSIBILIZACIÒN SOCIAL EN TEMAS AMBIENTALES</t>
  </si>
  <si>
    <t>DARIO LIZARAZO FUENTES</t>
  </si>
  <si>
    <t>80184092-8</t>
  </si>
  <si>
    <t>PRESTACIÒN DE SERVICIOS DE APOTO A LA GESTIÒN PARA LA CONDUCCIÒN DE LOS VEHÌCULOS A CARGO DEL FONDO DE DESARROLLO LOCAL DE BARRIOS UNIDOS</t>
  </si>
  <si>
    <t>AO-102</t>
  </si>
  <si>
    <t>PARTNER MERCADEO Y MEDIOS GRÀFICOS S.A.S</t>
  </si>
  <si>
    <t>900381770-1</t>
  </si>
  <si>
    <t>IMPRESIÓN DE MATERIAL PUBLICITARIO INSTITUCIONAL Y NORMATIVO DE LA ALCLADIA LOCAL DE BARRIOS UNIDOS</t>
  </si>
  <si>
    <t xml:space="preserve">37 37-Servicios de Impresión </t>
  </si>
  <si>
    <t>AO-103</t>
  </si>
  <si>
    <t>ALIMENTOS SPRESS LIMITADA</t>
  </si>
  <si>
    <t>830023946-2</t>
  </si>
  <si>
    <t>CONTRATAR EL SUMINISTRO DE ALIMENTOS PREPARADOS Y REFRIGERIOS A PRECIOS UNITARIOS Y A MONTO AGOTABLE DE ACUERDO A LAS ESPECIFICACIONES REQUERIDAS POR EL FONDO DE DESARROLLO LOCAL DE BARRIOS UNIDOS EN MARCO DE LAS ACTIVIDADES QUE SE LLEVEN A CABO EN LA LOCALIDAD POR PARTE DE LA ALCALDIA LOCAL EN EL CUMPLIMEINTO DE SU MISIÒN INSTITUCIONAL</t>
  </si>
  <si>
    <t xml:space="preserve">45 45-Sumunistro de Alimentos </t>
  </si>
  <si>
    <t>830098495-4</t>
  </si>
  <si>
    <t>EJERCER LA INTERVENTORIA TÈNNICA, ADMINISTRATIVA Y FINANCIERA SOCIAL Y AMBIENTAL AL CONTRATO DE OBRA PÙBLICA CUYO OBJETO ES: REALIZAR LAS OBRAS CIVILES NECESARIAS PARA EL MEJORAMIENTO, MANTENIMIENTO Y EQUIPAMIENTO DE PARQUES DE LA LOCALIDAD DE BARRIOS UNIDOS</t>
  </si>
  <si>
    <t>PGI: TRANSFORMACIÓN Y DESARROLLO A TRAVÈS DE LAS PRÁCTICAS CULTURALES, RECREATIVAS Y DEPORTIVAS EN BARRIOS UNIDOS    PGI: MEJORAMIENTO Y AMPLIACIÓN DE LA MALLA VIAL Y ESPACIO PÚBLICO LOCAL</t>
  </si>
  <si>
    <t>JOSE GUSTAVO ALVARADO ZABALA</t>
  </si>
  <si>
    <t>19086734-6</t>
  </si>
  <si>
    <t>PRESTAR LOS SERVICIOS DE APOYO PARA IMPULSAR LOS PROCESOS DE PARTICIPACIÒN CIUDADANA Y FOMENTAR LAS ACTIVIDADES INSTITUCUIONALES PARA EL CUMPLIMIENTO DE LAS METAS DEL PLAN DE DESARROLLO LOCAL</t>
  </si>
  <si>
    <t>ACEPTACIÒN DE OFERTA (CONTRATO DE SUMINISTRO)</t>
  </si>
  <si>
    <t>OFFIMONACO SAS</t>
  </si>
  <si>
    <t>800022596-4</t>
  </si>
  <si>
    <t>CONTRATAR LA ADQUISICIÓN DE ELEMENTOS DE PAPELERIA Y OFICINA PARA LA ALCALDIA LOCAL DE BARRIOS UNIDOS</t>
  </si>
  <si>
    <t xml:space="preserve">48 48-Otros Suministros </t>
  </si>
  <si>
    <t>JORGE ANDRÈS FIERRO SANCHEZ</t>
  </si>
  <si>
    <t>79998561-0</t>
  </si>
  <si>
    <t>PRESTACIÒN DE SERVICIO DE UN PROFESIONAL CON EXPERIENCIA EN GESTIÒN DEL RIESGO, QUE PROMUEVA LAS ACCICONES REQUERIDAS PARA LA PREVENCIÓN DE RIESGOS Y DE IGUAL FORMA RESPONDA DE MANERA OPERATIVA E INMEDIATA ANTE LA OCURRENCIA DE RIESGOS EN LA LOCALIDAD</t>
  </si>
  <si>
    <t>CORPORACIÓN DE SERVICIOS COLOMBIA - CORSERVICOL</t>
  </si>
  <si>
    <t>AUNAR ESFUERZOS TÉCNICOS, FÍSICOS, ADMINISTRATIVOS Y FINANCIEROS PARA EJECUTAR ACCIONES QUE PERMITAN FORTALECER LOS PROCESOS JUVENILES DE FORMA QUE SE MEJORE LA CONVIVENCIA ENTRE LOS JÒVENES DE LA LOCALIDAD DE BARRIOS UNIDOS Y FORTALECER INSTANCIAS Y ACTORES INVOLUCRADOS EN LA EDUCACIÒN</t>
  </si>
  <si>
    <t>1063    1061</t>
  </si>
  <si>
    <t xml:space="preserve">219 219-Otros tipo de convenios </t>
  </si>
  <si>
    <t>ORIANA ANDREA CELIS NARANJO -  ALEXANDER PATARROYO - DORA ELCY GUEVARA</t>
  </si>
  <si>
    <t>CORPORACIÓN ESTRATÉGICA EN GESTIÓN E INTEGRACIÓN COLOMBIA - EGESCO</t>
  </si>
  <si>
    <t>AUNAR ESFUERZOS TÉCNICOS, FÍSICOS, ADMINISTRATIVOS Y FINANCIEROS PARA EJECUTAR ACTIVIDADES ENCAMINADAS AL FORTALECIMIENTO DE LA CULTURA DE LA NO BASURA EN LA LOCALIDAD DE BARRIOS UNIDOS EN EL MARCO DEL PROTYECTO 1069</t>
  </si>
  <si>
    <t>PGI: CULTURA DE LA NO BASURA</t>
  </si>
  <si>
    <t>ADRIAN FELIPE ZARATE POLANCO</t>
  </si>
  <si>
    <t>PRESTAR LOS SERVICIOS PROFESIONALES AL GRUPO DE GESTIÓN NORMATIVA Y FINANCIERA DEL FONDO DE DESARROLLO LOCAL DE BARRIOS UNIDOS, ÀREA DE PLANEACIÒN, PARA APOYAR EL SEGUIMIENTO A LA EJECUCIÓN DE CONTRATOS Y/O CONVENIOS SUSCRITOS QUE LE SEAN DESIGNADOS, DENTRO DE LOS PROCESOS DESTINADOS A LA INTERVENCIÓN DE LA MALLA VIAL, EL ESPACIO PÙBLICO Y OBRAS CIVILES A LAS QUE HAYA LUGAR</t>
  </si>
  <si>
    <t>1066 - 1071</t>
  </si>
  <si>
    <t>PGI: TRANSFORMACIÓN Y DESARROLLO A TRAVÉS DE LAS PRÁCTICAS CULTURALES, RECREATIVAS Y DEPORTIVAS EN BARRIOS UNIDOS    PGI: MEJORAMIENTO Y AMPLIACIÓN DE LA MALLA VIAL Y ESPACIO PÙBLICO LOCAL</t>
  </si>
  <si>
    <t>PRESTAR LOS SERVICIOS PROFESIONALES AL GRUPO DE GESTIÓN NORMATIVA Y FINANCIERA DEL FONDO DE DESARROLLO LOCAL DE BARRIOS UNIDOS, ÀREA DE PLANEACIÒN, EN LO RELACIONADO CON LA PRÁCTICA DE VISITAS Y EMISIÒN DE CONCEPTOS RELACIONADOS CON EL ESTADO DE LA MALLA VIAL, EL ESPACIO PÙBLICO Y OBRAS CIVILES A LAS QUE HAYA LUGAR</t>
  </si>
  <si>
    <t>CORPORACIÒN INTEGRAL ATAHUALPA</t>
  </si>
  <si>
    <t>830047273-8</t>
  </si>
  <si>
    <t>AUNAR ESFUERZOS TÉCNICOS, FÍSICOS, ADMINISTRATIVOS Y FINANCIEROS QUE PROMUEVAN EL FORTALECIMIENTO Y MEJORAMIENTO DE LAS ACCIONES DE SEGURIDAD LOCAL PARA LA PREVENCIÒN, LA DENUNCIA Y MEDIDAS PARA EVITAR DELITOS MEDIANTE CAMPAÑAS DE PROMOCIÒN Y LA CONSTRUCCIÓN DE REDES DE PARTICIPACIÓN CIUDADANA</t>
  </si>
  <si>
    <t>ORIANA ANDREA CELIS NARANJO -  ALEXANDER PATARROYO - ROSA MILENA MOLINA</t>
  </si>
  <si>
    <t>HARRISON CASTAÑEDA SANTAMARIA</t>
  </si>
  <si>
    <t>80022871-4</t>
  </si>
  <si>
    <t>PRESTACIÒN DE SERVICIOS PROFESIONALES CON EL FIN DE ADELANTAR EL APOYO Y EL ACOMPAÑAMIENTO EN LA REALIZACIÒN DE LAS JUNTAS ZONALES DE SEGURIDAD Y CONVIVENICA CIUDADANA Y LA SENSIBILIZACIÒN A HABITANTES DE LA LOCALIDAD EN TEMAS DE SEGURIDAD, DENUNCIAS Y PREVENCIÒN DEL DELITO, BUSCANDO CON ELLO EL MEJORAMIENTO DE LA CONVIVENCIA Y SEGURIDAD LOCAL</t>
  </si>
  <si>
    <t>JUAN CARLOS JARAMILLO CHIQUNQUE</t>
  </si>
  <si>
    <t>80657912-3</t>
  </si>
  <si>
    <t>PRESTACIÓN DE SERVICIOS EN EL GRUPO DE GEST´ÓN ADMINISTRATIVA Y FINANCIERA - PLANEACIÒN - CON EL FIN DE ADELANTAR ACTIVADES CON LA POBLACIÓN INDIGENA DE LA LOCALIDAD PARA LA PROMOCIÓN DE LA CONVIVENCIA CIUDADANA Y LA SEGURIDAD</t>
  </si>
  <si>
    <t>LEIDY CAROLINA RINCON RINCON</t>
  </si>
  <si>
    <t>1032383850-4</t>
  </si>
  <si>
    <t>JOSE HAMILTON DUARTE CHAPARRO</t>
  </si>
  <si>
    <t>13818980-2</t>
  </si>
  <si>
    <t>EDGAR ANDRES CORTES TORRES</t>
  </si>
  <si>
    <t>79796296-6</t>
  </si>
  <si>
    <t>PRESTAR SERVICIOS AL GRUPO DE GESTIÓN ADMINISTRATIVA Y FINANCIERA, APOYANDO EL CUMPLIMIENTO DE LAS METAS DEL PLAN DE DESARROLLO EN MATERIA AMBIENTAL</t>
  </si>
  <si>
    <t>PEL: BARRIOS UNIDOS POR LA RECUPERACIÒN DE LOS ESPACIOS DE AGUA</t>
  </si>
  <si>
    <t>JAIRO ALONSO BAUTISTA</t>
  </si>
  <si>
    <t>"PRESTAR SERVICIOS PROFESIONALES ESPECIALIZADOS EN EL DESPACHO, PARA GARANTIZAR EL CUMPLIMIENTO DE LAS METAS DEL PLAN DE DESARROLLO Y LAS METAS DE GESTION DE LA VIGENCIA"</t>
  </si>
  <si>
    <t xml:space="preserve">meses </t>
  </si>
  <si>
    <t>Diego Mosquera</t>
  </si>
  <si>
    <t>JAIRO ENRIQUE SUAREZ ALVAREZ</t>
  </si>
  <si>
    <t xml:space="preserve">"PRESTAR LOS SERVICIOS PROFESIONALES AL GRUPO DE GESTION JURIDICA, EN TEMAS RELACIONADOS CON PREVENCION DE DELITOS, CONTRAVENCIONES, PROBLEMAS DE CONVIVENCIA Y SEGURIDAD CIUDADANA, ASI COMO DE LAS QUE FACILITEN LA PROMOCION DE LOS DERECHO HUMANOS Y EL ACCESO CIUDADANO A LA JUSTICIA </t>
  </si>
  <si>
    <t xml:space="preserve">32 31-Servicios Profesionales </t>
  </si>
  <si>
    <t>6 5. Contratación directa</t>
  </si>
  <si>
    <t>Maria Paola Salas Diaz</t>
  </si>
  <si>
    <t>Manuela Patricia Tamayo Solorzano</t>
  </si>
  <si>
    <t xml:space="preserve">PRESTAR LOS SERVICIOS PROFESIONALES AL GRUPO DE GESTION JURIDICA PARA APOYAR LAS ACTIVIDADES QUE ALLI SE GENERAN DE MODO QUE SE LOGRE EL CUMPLIMIENTO DE LAS METAS DE GESTION DE LA VIGENCIA </t>
  </si>
  <si>
    <t xml:space="preserve">33 31-Servicios Profesionales </t>
  </si>
  <si>
    <t>7 5. Contratación directa</t>
  </si>
  <si>
    <t>Cesar Augusto Delgado</t>
  </si>
  <si>
    <r>
      <t>”</t>
    </r>
    <r>
      <rPr>
        <sz val="10"/>
        <rFont val="Arial Narrow"/>
        <family val="2"/>
      </rPr>
      <t xml:space="preserve"> Prestar los servicios como auxiliar, para apoyar la gestión de competencia del Grupo de gestión Jurídico de la Alcaldía local, especialmente respecto al aplicativo Si actua y las actividades administrativas</t>
    </r>
  </si>
  <si>
    <t>JOANNA ANDREA NAVARRETE OCHOA</t>
  </si>
  <si>
    <r>
      <t>El contratista se obliga a ”</t>
    </r>
    <r>
      <rPr>
        <sz val="10"/>
        <rFont val="Arial Narrow"/>
        <family val="2"/>
      </rPr>
      <t xml:space="preserve"> Prestar los servicios como auxiliar, para apoyar la gestión de competencia del Grupo de gestión Jurídico de la Alcaldía local, especialmente respecto al aplicativo Si actua y las actividades administrativas</t>
    </r>
  </si>
  <si>
    <t>JULIETH GIOVANNA ORTEGON NARANJO</t>
  </si>
  <si>
    <t>PRESTAR LOS SERVICIOS DE APOYO COMO AUXILIAR AL AREA DE ALMACEN, EN LOS PROCESOS DE CUIDADO, PROTECCION, ALMACENAMIENTO, TRASLADO Y NTREGA DE BIENES PROPIEDAD DEL FONDO DE DESARROLLO LOCAL</t>
  </si>
  <si>
    <t xml:space="preserve">PRESTAR SERVICIOS PROFESIONALES AL GRUPO DE GESTION ADMINISTRATIVA Y FINANCIERA, EN LA OFICINA DE PLANEACION PARA APOYAR EL CUMPLIMIENTO DE LAS META DEL PLAN DE DESARROLLO Y LA SUPERVISION DE CONTRATOS DE LOS PROYECTOS DE INVERSION QUE LE SEAN ASIGNADOS </t>
  </si>
  <si>
    <t>8 5. Contratación directa</t>
  </si>
  <si>
    <t xml:space="preserve">MARISOL PERILLA </t>
  </si>
  <si>
    <t>PRESTAR LOS SERVICIOS PROFESIONALES EN LA OFICINA DE PLANEACION, PARA FORMULACION DE LOS ESTUIOS PREVIOS DE FUNCIONAMIENTO E INVERSION EN CUMPLIMIENTO DEL PLAN ANUAL DE ADQUISICIONES Y PARA EL LOGRO DE LAS METAS DEL PLAN DE DESARROLLO, ASI COMO APOYAR LAS ACTIVIDADES PROPIAS DEL AREA</t>
  </si>
  <si>
    <t>9 5. Contratación directa</t>
  </si>
  <si>
    <t>ROSA MILENA MOLINA</t>
  </si>
  <si>
    <t xml:space="preserve">PRESTAR SUS SERVICIOS DE APOYO AL GRUPO DE GESTION ADMINISTRATIVA Y FINANCIERA E EL PROCESO DE ORGANIZACIÓN DOCUMENTAL DE LA ALCALDIA DE BARRIOS UNIDOS. </t>
  </si>
  <si>
    <t xml:space="preserve">CONTRATO DE PRESTACIÓN DE SERVICIOS PROFESIONALES </t>
  </si>
  <si>
    <t>PRESTAR LOS SERVICIOS PROFESIONALES EN EL GRUPO DE GESTION NORMATIVO Y JURIDICO EN LAS COMPETENCIAS ASIGNADAS A ESE DESPACHO, PARA EL FORTALECIMIENTO Y DESCONGESTION DE LAS ACTIVIDADES RELACINADAS CON LAS ACTUACIONES ADMINISTRATIVAS QUE SE ADELANTEN Y QUE SEAN RELACIONADAS Y CONEXAS.</t>
  </si>
  <si>
    <t>CESAR AUGUTO DELGADO</t>
  </si>
  <si>
    <t>IVAN ANDRES IBARRA ESTUPIÑAN</t>
  </si>
  <si>
    <t>Prestar servicios profesionales al grupo de Gestión Administrativa y Financiera de la Alcaldía Local de Barrios Unidos, para la consolidación y envío de la información requerida por las diferentes dependencias, entidades, entes de control y comunidad en general, así como alimentar los respectivos aplicativos y portales</t>
  </si>
  <si>
    <t>SANTIAGO ANDRES VELASQUEZ</t>
  </si>
  <si>
    <t>Prestar los servicios profesionales en el Grupo de Gestión Normativo y Jurídico en las competencias asignadas a ese despacho, para el fortalecimiento y descongestión de las actividades relacionadas con las actuaciones administrativas que se adelanten y que sean relacionadas y conexas</t>
  </si>
  <si>
    <t>PRESTAR SERVICIOS DE APOYO AL GRUPO DE GESTION NORMATIVO Y JURIDICO DE LA ALCALDIA LOCAL DE BARRIOS UNIDOS EN EL PROCESO DE ORGANIZACIÓN DOCUMENTAL</t>
  </si>
  <si>
    <t>INGRID ROCIO DIAZ BERNAL</t>
  </si>
  <si>
    <t>PRESTAR SERVICIOS PROFESIONALES AL GRUPO DE GESTION ADMINISTRATIVA Y FINANCIERA, EN LA OFICINA DE PLANEACION PARA APOYAR EL CUMPLIMIENTO DE LAS METAS DEL PLAN DE DESARROLLO Y LA SUPERVISION DE CONTRATOS QUE LE SEAN ASIGNAOS</t>
  </si>
  <si>
    <t xml:space="preserve">MARIA PAOLA SALAS </t>
  </si>
  <si>
    <t>WALTER ARTURO CALDERÓN RAMÍREZ</t>
  </si>
  <si>
    <t>Prestar los servicios profesionales en la oficina de planeación, para la formulación de los estudios previos de funcionamiento e inversión en cumplimiento del plan anual de adquisiciones y para el logro de las metas del plan de desarrollo, así como apoyar las actividades propias del área</t>
  </si>
  <si>
    <t>YOHN MAILO GALIANO ALVARADO</t>
  </si>
  <si>
    <t>Prestar los servicios como auxiliar, para apoyar la gestión de competencia del Grupo de gestión Jurídico de la Alcaldía local, especialmente respecto al aplicativo Si actua y las actividades administrativas</t>
  </si>
  <si>
    <t>CESAR AUGUSTO AGUDELO</t>
  </si>
  <si>
    <t>LUZ MYRIAM PEÑA SANCHEZ</t>
  </si>
  <si>
    <t xml:space="preserve">PRESTAR LOS SERVICIOS DE APOYO PARA REALIZAR LAS ACTIVIDADES DE GESTION DOCUMENTAL EN LA OFICINA JURIDICA DEL FDL DE BARRIOS UNIDOS </t>
  </si>
  <si>
    <t>PRESTAR LOS SERVICIOS PROFESIONALES PARA MANTENER Y ACTUALIZAR LA PAGINA WEB; EDITAR Y PREPARAR LOS MEDIOS Y RECURSOS DE DISEÑO PARA GENERAR LAS PUBLICACIONES DIGITALES Y MULTIMEDIA; DISEÑAR LOS IMPRESOS Y DESAROLLAR LAS PRESENTACIONES Y PUBLICACIONE DIGITALES QUE SE REQUIERAN Y GARANTIZAR EL ENLACE Y LAS COMUNICACIONES DIGITALES CON ENTIDADES EXTERNA E INTERNAS A TRAVES DEL PORTAL WEB</t>
  </si>
  <si>
    <t>JENNIFER YINETH GIRALDO</t>
  </si>
  <si>
    <t>PRESTAR LOS SERVICIOS PROFESIONALES EN EL GRUPO DE GESTION JURIDICO EN LAS COMPETENCIAS ASIGNADAS  ESTE DESPACHO, PARA EL FORTALECIMIENTO Y DESCONGESTION DE LAS ACTIVIDADES RELACIONADAS CON LAS ACTUACIONES ADMINISTRATIVAS DE INDOLE POLICIVO Y URBANISTICO QUE SE ADELANTEN Y QUE SEAN RELACIONADAS Y CONEXAS</t>
  </si>
  <si>
    <t>ALEXANDER AVILA RAMIREZ-ANDRES GUILLERMO AVILA RAMIREZ</t>
  </si>
  <si>
    <t>79879784-1015417525</t>
  </si>
  <si>
    <t>PRESTAR SUS SERVICIOS DE APOYO AL GRUPO DE GESTION NORMATIVO Y JURIDICO DE LA ALCALDIA LOCAL DE BARRIOS UNIDOS EN EL PROCESO DE ORGANIZACIÓN DOCUMENTAL</t>
  </si>
  <si>
    <t>PRESTAR LOS SERVICIOS AL FONDO DE DESARROLLO LOCAL DE LA ALCALDIA LOCAL DE BARRIOS UNIDOS, COMO AUXILIAR DEL GRUPO DE GESTION ADMINISTRATIVA Y FINANCIERA, EN LAS ACTIVIDADES QUE REQUIERA LA JUNTA ADMINISTRADORA LOCAL, EN LA GRABACION DE ESIONES TRANSCRIPCION DE ACTAS Y TRAMITE DE LOS DEMAS DOCUMENTOS PROPIOS DE L FUNCION COMO COMPETENTES DEL EJERCICIO DE CONTROL.</t>
  </si>
  <si>
    <t>ROMAN ALBORNOZ</t>
  </si>
  <si>
    <t>PRESTAR LOS SERVICIOS PROFESIONALES EN EL FONDO DE DESARROLLO LOCAL, AREA DE PRESUPUSTO, CON EL FIN DE GARANTIZAR EL ADECUADO Y OPORTUNO CUMPLIMIENTO DE LOS PROPOSITOS FUNCIONALES DE LA MISMA.</t>
  </si>
  <si>
    <t>DCKSON EDWAR RAMIREZ LOPEZ</t>
  </si>
  <si>
    <t>MARIA FERNANDA LONDOÑO GALLEGO-cesion- MANUEL ARTURO MATEUS CARO</t>
  </si>
  <si>
    <t>52434625-7300621</t>
  </si>
  <si>
    <t xml:space="preserve">PRESTAR LOS SERVICIOS COMO AUXILIAR, PARA APOYAR LA GESTION DE COMPETENCIA DEL GRUPO DE GESTION JURIDICO DE LA ALCALDIA LOCAL, ESPECIALMENTE RESPECTO AL APLICATIVO SI ACTUA Y LAS ACTIVIDADES ADMINISTRATIVAS </t>
  </si>
  <si>
    <t>cesar augusto delgado</t>
  </si>
  <si>
    <r>
      <t>HERNANDO OTÁLORA ESPITIA</t>
    </r>
    <r>
      <rPr>
        <sz val="11"/>
        <rFont val="Arial Narrow"/>
        <family val="2"/>
      </rPr>
      <t xml:space="preserve"> </t>
    </r>
  </si>
  <si>
    <t>Prestar los servicios profesionales en el Grupo de Gestión Jurídico en las competencias asignadas a ese despacho, para el fortalecimiento y descongestión de las actividades relacionadas con las actuaciones administrativas de índole policivo y urbanístico que se adelanten y que sean relacionadas y conexas</t>
  </si>
  <si>
    <t>PAOLA GOMEZ LEMA</t>
  </si>
  <si>
    <t>LA CONTRATISTA SE OBLIGA A PRESTAR SERVICIOS PROFESIONALES AL DESPACHO, EN EL FORTALECIMIENTO DE LOS CANALES DE COMUNICACIÓN DE LA ENTIDAD TANTO A NIVEL INTERNO COMO EXTERNO Y DEMAS ACTIVIDADES QUE SE GENEREN EN EL AREA DE PRENSA Y COMUNICACIONES.</t>
  </si>
  <si>
    <t>MAYERLY LEON QUITIAN</t>
  </si>
  <si>
    <t>PRESTAR LOS SERVICIOS PROFESIONALES A LA OFICINA JUIDICA DEL FONDO DE DESARROLLO LOCAL DE BARRIOS UNIDOS APOYANDO LAS ACTIVIDADES RELACIONADAS CON LOS TRAMITES CONTRACTUALES QUE ADELANTE LA ENTIDAD PARA SATISFCER LAS NECESIDADES DE LA ADMINISTRACION EN MATERIA DE FUNCIONAMIENTO E INVERSION DE MODO QUE SE LOGRE EL CUMPLIMIENTO DE LAS METAS DEL PLAN DE DESARROLLO LOCAL</t>
  </si>
  <si>
    <t xml:space="preserve">34 31-Servicios Profesionales </t>
  </si>
  <si>
    <t>10 5. Contratación directa</t>
  </si>
  <si>
    <t xml:space="preserve">Maria Paola Salas </t>
  </si>
  <si>
    <t xml:space="preserve">JUAN CARLOS ROJAS ROJAS </t>
  </si>
  <si>
    <t>PRESTAR SERVICIOS PROFESIONALES AL GRUPO DE GESTION JURIDICO, EN LA EMISION DE CONCEPTOS TECNICOS Y APOYO A LA GESTION JURIDICA EN LAS DEPENDENCIAS DE OBRAS, JURIDICA E INSPECCIONES Y CONTRIBUIR A LA DECONGESTION DEL GRUPO</t>
  </si>
  <si>
    <t xml:space="preserve">35 31-Servicios Profesionales </t>
  </si>
  <si>
    <t>11 5. Contratación directa</t>
  </si>
  <si>
    <t>El contratista se obliga a prestar servicios profesionales especilizados en el despacho, para garantizar el cumplimiento de las metas del plan de desarrollo y el enfoque de derechos humanos</t>
  </si>
  <si>
    <t>terminado liquidado</t>
  </si>
  <si>
    <t>marisol perilla</t>
  </si>
  <si>
    <t>LINA MARIA PAEZ BOGOYA</t>
  </si>
  <si>
    <t>PRESTAR LOS SERVICIOS DE APOYO A LA GESTION EN LAS ACTIVIDADES QUE SE GENEREN EN LA OFICINA DE PLANEACION DEL FONDO DE DESARROLLO LOCAL DE BARRIOS UNIDOS</t>
  </si>
  <si>
    <t xml:space="preserve">MARIA PAOLA SALAS DIAZ </t>
  </si>
  <si>
    <t xml:space="preserve">PRESTACION DE SERVICIOS PROFESIONALES PARA ADELANTAR LAS ACTIVIDADES RELACIONADAS CON LA REVISION, ORGANIZACIÓN, ACTUALIZACION, TRANSFERENCIA Y DEMAS ENCAMINADAS AL CUMPLIMIENTO DE LAS NORMAS, PROCESOS Y PROCEDIMIENTOS DE LA GETION DOCUMENTAL PARA LA GESTION PUBLICA. </t>
  </si>
  <si>
    <t>ROMAN ALBORNOZ BARETO</t>
  </si>
  <si>
    <t>ROLANDO ALFONSO NIÑO PALENCIA-MARIA MARGARITA VILLALBA LEITON</t>
  </si>
  <si>
    <t>13543982-51687877</t>
  </si>
  <si>
    <t>PRESTAR LOS SERVICIOS PROFESIONALES EN EL GRUPO DE GESTION JURIDICO EN LAS COMPETENCIAS ASIGNADAS A ESE DESPACHO, PARA EL FORTALECIMIENTO Y  DESCONGESTION DE LAS ACTIVIDADES RELACIONADAS CON LAS ACTUACIONES ADMINISTRATIVAS DE INDOLE POLICIVO Y URBANISTICO QUE SE ADELANTEN Y QUE SEAN RELACIONADAS Y CONEXAS</t>
  </si>
  <si>
    <t>FREDY GIOVANI COBOS RIAÑO</t>
  </si>
  <si>
    <t xml:space="preserve">PRESTAR LOS SERVICIOS EN TODOS LOS ASUNTOS RELACIONADOS CON EL COBRO PERSUASIVO Y COBRO COACTIVO, HACIENDO EL SEGUIMIENTO A LAS MULTAS IMPUESTAS Y QUERELAS POLICIVAS EXPEDIDAS DENTRO DEL GRUPO DE GESTION JURIDICA, DENTRO DE LAS ACTUACIONES ADMINISTRATIVAS DE SU COMPETENCIA </t>
  </si>
  <si>
    <t>JENNIER YINETH GIRALDO PENAGOS</t>
  </si>
  <si>
    <t xml:space="preserve">PRESTAR LOS SERVICIO PROFESIONALES AL DESPACHO, DIRIGIENDO LAS ACTIVIDADES EN MATERIA DE PRENSA Y COMUNICACIONES, PARA LOGRAR UNA EFECTIVA Y OPORTUNA COMUNICACIÓN DE LAS ACTIVIDADES QUE SE EJECUTAN EN LA ALCALDIA LOCAL </t>
  </si>
  <si>
    <t>CARLOS EMIRO REYES HERNANDEZ-JORGE ENRIQUE VARGAS LEAL</t>
  </si>
  <si>
    <t>19261648-79979969</t>
  </si>
  <si>
    <t>PRESTAR LOS SERVICIOS PROFESIONALES EN EL DESPACHO EN EL TRAMITE A LOS REQUERIMIENTOS PRESENTADOS POR LA CIUDADANIA, ENTES DE CONTROL E INSTANCIA DE PARTICIPACION CIUDADANA Y APOYO EN EL SEGUIMIENTO A LOS PLANES DE MEJORAMIENTO.</t>
  </si>
  <si>
    <t xml:space="preserve">PRESTAR LOS SERVICIOS DE APOYO A LA GESTION EN LAS ACTIVIDADES REFERENTES AL CUIDADO DE LOS BIENES EXTERNOS E INTERNOS DE LA LOCALIDAD: PARQUES, ESCENARIOS DEPORTIVOS Y OTROS EN PRO DEL BENEFICIO DE LA COMUNIDAD Y DE LA PRESTACION DE UN SERVICIO ADECUADO. </t>
  </si>
  <si>
    <t>roman albornoz</t>
  </si>
  <si>
    <t>CARLOS FERNANDO MONTEALEGRE CASTRO</t>
  </si>
  <si>
    <t>JAVIER DE JESUS CRUZ PINEDA</t>
  </si>
  <si>
    <t xml:space="preserve">PRESTAR LOS SERVICIOS PROFESIONALES EN LA OFICINA DE PLANEACION, PARA LA FORMULACION DE LOS ESTUDIOS PREVIOS DE FUNCIONAMIENTO E INVERSION EN CUMPLIMIENTO DEL PLAN ANUAL DE ADQUISICIONES Y PARA EL LOGRO DE LAS METAS DEL PLAN DE DESARROLLO, ASI COMO APOYAR LAS ACTIVIDADES PROPIAS DEL AREA. </t>
  </si>
  <si>
    <t>JAIRO BAUTISTA</t>
  </si>
  <si>
    <t>SANDRA VARGAS</t>
  </si>
  <si>
    <t>PRESTAR LOS SERVICIOS PROFESIONALES ESPECIALIZADOS AL GRUPO DE GESTION ADMINISTRATIVA Y FINANCIERA EN EL FONDO DE DESARROLLO LOCAL DE BARRIOS UNIDOS, OFICINA JURIDICA, PARA TRAMITAR LOS PROCESOS CONTRACTUALES  EN LAS DIFERENTES MODALIDADES DE LOS PROYECTO DE INVERSION Y FUNCIONAMINTO DE LA VIGENCIA</t>
  </si>
  <si>
    <t>maria paola salas</t>
  </si>
  <si>
    <t xml:space="preserve">PRESTAR SERVICIOS PROFESIONALES ESPECIALIZADOS AL GRUPO DE GESTION DMINISTRATIVA Y FINANCIERA, EN LA OFICINA DE PLANEACION PARA LA FORMULACION DE LOS PROYECTOS DE INVERSION DE LA VIGENCIA Y LOGRAR EL CUMPLIMIENTO DE LAS METAS DEL PLAN DE DESARROLLO LOCAL </t>
  </si>
  <si>
    <t xml:space="preserve">PRESTACION DE SERVICIOS DE APOYO A LA GESTION PARA LA CONDUCCION DE VEHICULOS A CARGO DEL FONDO DE DESARROLLO LOCAL DE BARRIOS UNIDOS </t>
  </si>
  <si>
    <t>ROMAN EDUARDO ALBORNOZ</t>
  </si>
  <si>
    <t xml:space="preserve">maria paola salas </t>
  </si>
  <si>
    <t>PRESTAR SERVICIOS PROFESIONALES AL GRUPO DE GESTION ADMINISTRATIVA Y FINANCIERA EN TEMAS RELACIONADOS AL AREA DE SISTMAS, PARA LA ADMINISTRACION DE LA RED LOCAL DE VOZ Y DATOS Y DEL RECURSO TECNOLOGICO DE LA ALCALDIA LOCAL Y GESTION DE TICS</t>
  </si>
  <si>
    <t>PRESTAR SERVICIOS DE APOYO COMO AUXILIAR AL DESPACHO PARA IMPULSAR LOS PROCESOS DE PARTICIPACION CIUDADANA Y FOMENTAR LAS ACTIVIDADES INSTITUCIONALES PARA EL CUMPLIMIENTO DE LAS METAS DE PLAN DE DESARROLLO LOCAL</t>
  </si>
  <si>
    <t xml:space="preserve">maria paola salas diaz </t>
  </si>
  <si>
    <t>PRESTAR LOS SERVICIOS PROFESIONALES PARA LA OPERACIÓN, SEGUIMIENTO, CUMPLIMIENTO DE LOS PROCEDIMIENTOS ADMINISTRATIVOS, OPERATIVOS Y PROGRAMATICOS DE LOS SERVICIOS SOCIALES, Y LA FOCALIZACION DE LOS BENEFICIARIOS DEL PROYECTO Nº 1063, PGI "BARRIOS UNIOS UNA LOCLIDAD DE CAPACIDDES Y OPORTUNIDADES INCLUYENTES" COMPONNTE: ASISTENCIA MEDIANTE UN PROGRAMA DE SUBSIDIOS PARA PERSONAS MAYORES DE LA LOCALIDAD DE BARRIOS UNIDOS.</t>
  </si>
  <si>
    <t>MARISOL PERILLA</t>
  </si>
  <si>
    <t>EDGARDO JOSE MARTINEZ MISA-ANA RITA  MOLANO QUINTERO</t>
  </si>
  <si>
    <t>80258814-52814370</t>
  </si>
  <si>
    <t>PRESTAR SERVICIOS DE APOYO TECNICO AL DESPACHO PARA IMPULSAR LOS PROCESOS DE PARTICIPACION CIUDDANA Y FOMENTAR LAS ACTIVIDADES INSTITUCIONALES PARA EL CUMPLIMIENTO DE LAS METAS DEL PLAN DE DESARROLLO LOCAL.</t>
  </si>
  <si>
    <t xml:space="preserve">ELIZABETH PERDOMO LEYTON </t>
  </si>
  <si>
    <t>PRESTAR SERVICIOS PROFESIONALES EN EL DESPACHO PARA EL FORTALECIMIENTO DE LA AGENDA DE CONSOLIDACION DE GOBIERNOS ZONALES EN LA LOCALIDAD, DE LOS TERRITORIOS DE VIDA Y PAZ Y PARA EL CUMPLIMIENTO DE LAS METAS DEL PLAN DE DESARROLLO LOCAL.</t>
  </si>
  <si>
    <t>EDID IMELDA FAJARDO RODRIGUEZ</t>
  </si>
  <si>
    <t>dora elcy guevara</t>
  </si>
  <si>
    <t>DANIEL FRANCISCO MATIZ RODRIGUEZ</t>
  </si>
  <si>
    <t>PRESTAR LOS SERVICIOS PROFESIONALES PAR APOYAR EL CUMPLIMIENTO DE LAS METAS DEL PROYECTO 1074, EN LA TENCION A LA CIUDADANIA DE LA LOCALIDAD EN MATERIA JURIDICA</t>
  </si>
  <si>
    <t>JAIRO ENRIQUE SUAREZ</t>
  </si>
  <si>
    <t>CHRISTIAN FABIAN GOMEZ PLATA</t>
  </si>
  <si>
    <t>PRESTAR LOS SERVICIO COMO AUXILIAR PARA APOYAR EL CUMPLIMIENTO DE LAS METAS DEL PROYECTO 1074, PARA EL DESARROLLO DE LAS ACTIVIDADES ADMINISTRATIVAS REQUERIDAS.</t>
  </si>
  <si>
    <t>WALTER ARTURO CALDERON</t>
  </si>
  <si>
    <t>MARIA CAMILA PINEDA CHARRY</t>
  </si>
  <si>
    <t xml:space="preserve">PRESTAR LOS SERVICIOS COMO AUXILIAR PARA APOYAR LAS ACCIONES ENCAMINADAS A REDUCIR O MITIGAR EL RIESGO EN LA LOCALIDAD Y COADYUDAR AL CUMPLIMIENTO DE LAS METAS DEL PLAN DE DESARROLLO </t>
  </si>
  <si>
    <t>Jorge Andres Fierro Sanchez</t>
  </si>
  <si>
    <t>LILIANA PAOLA HERNANDEZ TIBAQUIRA</t>
  </si>
  <si>
    <t>PRESTAR LOS SERVICIOS DE APOYO TECNICO QUE PROMUEVA LAS ACCIONES REQUERIDAS PARA EL CONOCIMIENTO Y LA REDUCCION DE RIESGOS, EL MANEJO DE LAS SITUACIONES DE DESASTRES, CALAMIDAD O EMERGENCIA, LA MITIGACION Y ADAPTACION DEL CAMBIO CLIMATICO Y DE IGUAL FORMA APOYE LA RESPUESTA Y ATENCION DE MANERA OPERATIVA E INMEDIATA ANTE LA MATERIALIZACION DE RIESGOS EN LA LOCALIDAD</t>
  </si>
  <si>
    <t>CONVENIO DE ASOCIACION</t>
  </si>
  <si>
    <t>FUNDACION TEATRO NACIONAL</t>
  </si>
  <si>
    <t>860061145-0</t>
  </si>
  <si>
    <t>AUNAR ESFUERZOS TECNICOS, FISICOS, ADMINISTRATIVOS Y FINANCIEROS PARA EJECUTAR ACTIVIDADES ENCAMINADAS AL FORTALECIMIENTO DE LA CULTURA EN LA LOCALILDAD DE BARRIOS UNIDOS EN EL MARCO DEL PROTYECTO 1066</t>
  </si>
  <si>
    <t>TRANSFORMACION Y DESARROLLO A TRAVES DE LAS PRACTICAS CULTURALES, RECREATIVAS Y DEPORTIVAS EN BARRIOS UNIDOS</t>
  </si>
  <si>
    <t>ORIANA ANDREA CELIS</t>
  </si>
  <si>
    <t>PRESTAR SERVICIOS PROFESIONALES L GRUPO DE GESTION ADMINISTRATIVA Y FINANCIERA, EN LA OFICINA DE PLANEACION, PARA LOGRAR EL CUMPLIMIENTO DE LAS METAS DEL PLAN DE DESARROLLO LOCAL DE LA VIGENCIA, DESARROLLANDO EL TRABAJO COMUNITARIO Y LA SENSIBILIZACION SOCIAL EN TEMAS AMBIENTALES.</t>
  </si>
  <si>
    <t xml:space="preserve">PGI: CULTURA DE LA NO BASURA </t>
  </si>
  <si>
    <t xml:space="preserve">PRESTAR LOS SERVICIOS DE APOYO COMO AUXILIAR AL GRUPO DE GESTION JURIDICO DE LA ALCALDIA LOCAL -ASESORIA DE OBRAS- PARA REALIZAR LAS ACTIVIDADES ADMINISTRATIVAS Y ACTUALIZACION DE APLICATIVOS </t>
  </si>
  <si>
    <t>INGRID ROCIO DIAZ BERNL</t>
  </si>
  <si>
    <t>MARTHA ESPERANZA MARTINEZ RODRIGUEZ -MELIZA JANEZ GOMEZ PALACIOS</t>
  </si>
  <si>
    <t>51713042-1077425387</t>
  </si>
  <si>
    <t xml:space="preserve">PRESTAR SERVICIOS PROFESIONALES AL GRUPO DE GESTION ADMINISTRATIVA Y FINANCIERA, EN LA OFICINA DE PLANEACION EN TEMAS AMBIENTALES, DE MODO QUE SE LOGRE EL CUMPLIMIENTO DE LAS METAS DE GESTION DE LA VIGENCIA Y EL PLAN DE DESARROLLO </t>
  </si>
  <si>
    <t>06/05/2015-31/08/2015</t>
  </si>
  <si>
    <t>ACEPTACION DE OFERTA (contrato de suministro)</t>
  </si>
  <si>
    <t>COMSERAUTO SAS</t>
  </si>
  <si>
    <t>900542932-1</t>
  </si>
  <si>
    <t xml:space="preserve">PRESTAR EL SERVICIO PARA EL MANTENIMIENTO PREVENTIVO Y CORRECTIVO INCLUIDA MANO DE OBRA Y EL SUMINISTRO DE REPUESTOS Y ACCESORIOS, PARA VEHICULOS QUE INTEGREN EL PARQUE AUTOMOTOR DEL FONDO DE DESARROLLO LOCAL DE BARRIOS UNIDOS, ASI COMO DE LOS VEHICULOS POR LOS CUALES LLEGARE A SER RESPONSABLE DURANTE LA VIGENCIA DEL CONTRATO </t>
  </si>
  <si>
    <t>JORGE ANDRES FIERRO SANCHEZ</t>
  </si>
  <si>
    <t>PRESTAR LOS SERVICIOS PROFESIONALES QUE PROMUEVA LAS ACCIONES REQUERIDAS PARA EL CONOCIMIENTO Y LA REDUCCION DE RIESGOS, EL MANEJO DE LAS SITUACIONES DE DESASTRES, CALAMIDAD O EMERGENCIA, LA MITIGACION Y ADAPTACION DEL CAMBIO CLIMATICO Y DE IGUAL FORMA APOYE LA RESPUESTA Y ATENCION DE MANERA OPERATIVA E INMEDIATA ANTE LA MTERIALIZACION DE RIESGOS EN LA LOCALIDAD.</t>
  </si>
  <si>
    <t>cesar augusto delgado aguilar</t>
  </si>
  <si>
    <t>JAIME ALBERTO RATIVA RAMIREZ</t>
  </si>
  <si>
    <t>PRESTAR LOS SERVICIOS PROFESIONALES EN EL GRUPO DE GESTION JURIDICO EN LAS COMPETENCIAS ASIGNADAS A  ESE DESPACHO, PARA EL FORTALECIMIENTO Y DESCONGESTION DE LAS ACTIVIDADES RELACIONADAS CON LAS ACTUACIONES ADMINISTRATIVAS QUE SE ADELANTEN Y QUE SEAN RELACIONADAS Y CONEXAS</t>
  </si>
  <si>
    <t>ANGEL ZULEY PEDRAZA HURTADO</t>
  </si>
  <si>
    <t xml:space="preserve">PRESTAR LOS SERVICIOS PROFESIONALES PARA APOYAR EL CUMPLIMIENTO DE LAS METAS DEL PROYECTO 1074 PARA EL DESARROLLO DE PROCESOS DE FORMAION EN TORNO A LA CONVIVENCIA CIUDADANA. </t>
  </si>
  <si>
    <t>COMPROMETIDOS CON LA CONVIVENCIA Y LA SEGURIDAD DEL TERRITORIIO LOCAL</t>
  </si>
  <si>
    <t>JAIRO SUAREZ</t>
  </si>
  <si>
    <t>LEONARDO ALFONSO MOYA GUAJE</t>
  </si>
  <si>
    <t>PRESTAR SERVICIOS PROFESIONALES PARAV REALIZAR LA SUPERVISION DE CONTRATOS Y/O CONVENIOS QUE SEAN ASIGNADOS Y LAS DEMAS ACTIVIDADES QUE GENEREN</t>
  </si>
  <si>
    <t>JENIFFER GUNAND GARCIA</t>
  </si>
  <si>
    <t>RICARDO GARCIA ALVARADO</t>
  </si>
  <si>
    <t xml:space="preserve">PRESTAR LOS SERVICIOS PROFESIONALES A LA OFICINA JURIDICA DEL FONDO DE DESARROLLO LOCAL DE BARRIOS UNIDOS APOYANDO LAS ACTIVIDADES QUE ALLI SE REQUIERAN PARA SATISFACER LAS NECESIDADES DE LA ADMINISTRACION EN MATERIA DE FUNCIONAMIENTO E INVERSION </t>
  </si>
  <si>
    <t>SANTIAGO VASQUEZ</t>
  </si>
  <si>
    <t xml:space="preserve">ANGIE ELIZABETH EUSSE GUTIERREZ </t>
  </si>
  <si>
    <t xml:space="preserve">PRESTAR SERVICIOS COMO AUXILIAR AL GRUPO DE GESTION ADMINISTRATIVO Y FINANCIERO EN LA OFICINA DE PLANEACION, PARA APOYAR LAS ACCIONES DE SENSIBILIZACION Y PROMOCION DEL CUIDADO DE LOS RECURSOS AMBIENTALES, PROMOVIENDO EL ADECUADO MANEJO DE LOS RECURSOS SOLIDOS Y DE LA CULTUR BASURA CERO, PARA LOGRAR EL CUMPLIMIENTO DE LAS METS DEL PLAN DE DESARROLLO. </t>
  </si>
  <si>
    <t>MARTHA ESPERANZA MARTINEZ RODRIGUEZ</t>
  </si>
  <si>
    <t xml:space="preserve">KAREN VERONICA PINZON CORTES </t>
  </si>
  <si>
    <t>JULIO ERNESTO MALDONADO CONTRERAS</t>
  </si>
  <si>
    <t xml:space="preserve">PRESTAR LOS SERVICIOS PROFESIONALES AL DESPACHO PARA IMPLEMENTAR, HACER SEGUIMIENTO Y MANTENER EN OPERACIÓN LOS LINEAMIENTOS Y LAS HERRAMIENTAS DEL SISTEMA INTEGRADO DE GESTION SIG, AL INTERIOR DE LA ALCALDIA. </t>
  </si>
  <si>
    <t xml:space="preserve">ROMAN ALBORNOZ </t>
  </si>
  <si>
    <t xml:space="preserve">CARLOS EDUARDO CASTAÑEDA ALVARADO </t>
  </si>
  <si>
    <t xml:space="preserve">PRESTAR LOS SERVICIOS PROFESIONALES PARA PROMOVER LAS ACCIONES DE FORTALECIMIENTO A LA JUSTICIA ALTERNATIVA REQUERIDAS PARA SENSIBILIZACION DE LA CIUDDANIA Y LA REDUCCION DE LOS HECHOS QUE REVELAN EL INCREMENTO DE LOS INDICES DE INSEGURIDAD EN LA LOCALIDAD </t>
  </si>
  <si>
    <t xml:space="preserve">PEL PROMOCIO Y FORTALECIMIENTO DE LOS DERECHOS HUMANOS </t>
  </si>
  <si>
    <t xml:space="preserve">CONTRATO DE PRESTACION DE SERVICIOS </t>
  </si>
  <si>
    <t>AVANTEL  S.A.S.</t>
  </si>
  <si>
    <t xml:space="preserve">PRESTACION DEL SERVICIO DE RADIO Y TELEFONIA POR EL SISTEMA IDEN PARA EL CONSEJO LOCAL DE GESTION DEL RIESGO Y CAMBIO CLIMATICO DE LA ALCALDIA LOCAL DE BARRIOS UNIDOS </t>
  </si>
  <si>
    <t>GASTOS DE TRANSPORTE Y TELECOMUNICACIONES</t>
  </si>
  <si>
    <t xml:space="preserve">TELECOMUNICACIONES </t>
  </si>
  <si>
    <t>LEIDY YURI GONZALEZ MOLINA</t>
  </si>
  <si>
    <t xml:space="preserve">PRESTAR LOS SERVICIOS DE APOYO AUXILIAR PARA PROMOVER LAS ACCIONES DE FORTALEIMIENTO A LA JUSTICIA ALTERNATIVA REQUERIDAS PARA SENSIBILIZACION DE LA CIUDADANIA Y LA REDUCCION DE LOS HECHOS QUE REVELAN EL INCREMENTO DE LOS INDICES DE INSEGURIDAD </t>
  </si>
  <si>
    <t>NANCY ANDREA NIETO PANTOJA</t>
  </si>
  <si>
    <t xml:space="preserve">PRESTAR SERVICIOS DE APOYO COMO AUXILIAR AL DESPACHO PARA IMPULSAR LOS PROCESO DE PARTICIPACION CIUDADANA Y FOMENTAR LAS ACTIVIDADES INSTITUCIONALES PARA EL CUMPLIMIENTO DE LAS METAS DEL PLAN DE DESARROLLO LOCAL. </t>
  </si>
  <si>
    <t>CORPORACION MALOKA DE CIENCIA, TECNOLOGIA E INNOVACION MALOKA</t>
  </si>
  <si>
    <t xml:space="preserve">PRESTAR LOS SERVICIOS DE MONTAJE, OPRACION Y DESMONTAJE DE LAS ACTIVIDADES DE PERCEPCION, AGUA Y PLANETARIO DEL PROYECTO MALOKA VIAJERA EN LA LOCALIDAD DE BARRIOS UNIDOS </t>
  </si>
  <si>
    <t>PGI: ATENCION COMPLEMENTARIA DIRIGIDA A LA `PRIMERA INFANCIA, SUS FAMILIAS, US CUIDADORES Y MAESTROS DE BARRIO UNIDOS</t>
  </si>
  <si>
    <t>LEONARDO ALFONSO MOYA</t>
  </si>
  <si>
    <t>JOHAN OSPINO VARGAS</t>
  </si>
  <si>
    <t xml:space="preserve">PRESTAR SERVICIOS COMO AUXILIAR AL GRUPO DE GESTION ADMINISTRATIVO Y FINANCIERO EN LA OFICINA DE PLANEACION, PARA APOYAR LAS ACCIONES DE SENSIBILIZACION Y PROMOCION DEL CUIDADO DE LOS RECURSOS AMBIENTALES, PROMOVIENDO EL ADECUADO MANEJO DE LOS RECURSOS SOLIDOS Y DE LA CULTURA DE BASURA CERO, PARA LOGRAR EL CUMPLIMIENTO DE LAS METAS DEL PLAN DE DESARROLLO </t>
  </si>
  <si>
    <t>CESAR HERNANDO ROMERO SIERRA-ZAYDE JUDITHBALLESTS POLO</t>
  </si>
  <si>
    <t>1020720091-22669483</t>
  </si>
  <si>
    <t xml:space="preserve">PRESTAR LOS SERVICIOS DE APOYO AL GRUPO DE GESTION ADMINISTRATIVO Y FINANCIERO, EN LA OFICINA DE PLANEACION, PARA ADELANTAR LAS ACTIVIDADES NECESARIAS A NIVEL ADMINISTRATIVO PARA VINCULAR A LOS HABITANTES DE LA LOCALIDAD DE TODOS LOS GRUPOS POBLACIONALES, CICLO VITAL Y ENFOQUE DIFERENCIAL A LA PRACTICA DE ACTIVIDADES FISICAS, RECREATIVAS Y DEPORTIVAS. </t>
  </si>
  <si>
    <t xml:space="preserve">PGI: TRANSFORMACION Y DESARROLLO A TRAVES DE LAS PRACTICAS CULTURALES, RECREATIVAS Y DEPORTIVAS EN BARRIOS UNIDOS </t>
  </si>
  <si>
    <t>CINTYA ALEXANDRA GAMEZ PARRA</t>
  </si>
  <si>
    <t xml:space="preserve">PRESTAR LOS SERVICIOS COMO AUXILIAR PARA APOYAR OPERATIVAMENTE AL CONTADOR DE LA ALCALDIA LOCAL EN FORMA PERMANENTE EN EL DESARROLLO DE LAS ACTIVIDADES QUE SE GENEREN Y LE SEAN DESIGNADAS </t>
  </si>
  <si>
    <t>ORIANA SOFIA VERGNAUD GERAFINO</t>
  </si>
  <si>
    <t>PRESTAR LOS SERVICIOS DE APOYO ADMINISTRATIVO AL DESPACHO, EN EL FORTALECIMIENTO DE LOS CANALES DE COMUNICACIÓN DE LA ENTIDAD TANTO A NIVEL INTERNO COMO EXTERNO Y DEMAS ACTIVIDADES QUE SE GENEREN EN EL AREA DE PENSA Y COMUNICACIONES DE LA ALCALDIA LOCAL DE BARRIOS UNIDOS</t>
  </si>
  <si>
    <t>MACEDONIO CASTRO TORRES</t>
  </si>
  <si>
    <t>TATIANA AIDA LARA SAAVEDRA</t>
  </si>
  <si>
    <t>PRESTAR LO SERVICIOS DE APOYO TECNICO A LA OFICINA DE PLANEACION DEL GRUPO DE GESTION ADMINISTRATIVA Y FINANCIERA QUE PERMITA ADELANTAR ACCIONES PARA EL CUMPLIMIENTO DE LAS METAS DEL PROGRAMA BASURA CERO</t>
  </si>
  <si>
    <t>WALTER CALDERON</t>
  </si>
  <si>
    <t>ANA PAOLA ROMERO ARRIETA</t>
  </si>
  <si>
    <t>PRESTAR LOS SERVICIOS PROFESIONALES A LA OFICINA DE PLANEACION DEL GRUPO DE GESTION ADMINISTRATIVA Y FINANCIERA QUE PERMITAN ADELANTAR ACCIONES PARA EL CUMPLIMIENTO DE LAS METAS DEL PROGRAMA BASURA CERO</t>
  </si>
  <si>
    <t>SANDRA MILENA OVIEDO MORA</t>
  </si>
  <si>
    <t>PRESTAR LOS SERVICIOS DE APOYO AL GRUPO DE GESTION ADMINISTRATIVO Y FINANCIERO, EN LA OFICINA DE PLANEACION, PARA ADELANTAR LAS ACTIVIDADES NECESARIAS A NIVEL ADMINISTRATIVO PARA VINCULAR A LOS HABITANTES DE LA LOCALIDAD DE TODOS LOS GRUPOS POBLACIONALES, CICLO VITAL Y ENFOQUE DIFERENCIAL, A LA PRACTICA DE ACTIVIDADES FISICAS, RECREATIVAS Y DEPORTIVAS.</t>
  </si>
  <si>
    <t>CLAUDIO VIANEY CASTRO MORENO</t>
  </si>
  <si>
    <t>PRESTAR LOS SERVICIOS DE APOYO AL GRUPO DE GESTION ADMINISTRATIVO Y FINANCIERO, EN LA OFICINA DE PLANEACION, PARA ADELANTAR LAS ACTIVIDADES NECESARIAS A NIVEL ADMINISTRATIVO PARA VINCULAR A LOS HABITANTES DE LA LOCALIDAD DE TODOS LOS GRUPOS POBLACIONALES, CICLO VITAL Y ENFOQUE DIFERENCIAL.</t>
  </si>
  <si>
    <t xml:space="preserve">ACEPTACION DE OFERTA - CONTRATO DE PRESTACION DE SERVICIOS </t>
  </si>
  <si>
    <t>TODELAR RADIO SAS</t>
  </si>
  <si>
    <t>900482106-4</t>
  </si>
  <si>
    <t xml:space="preserve">REALIZACION, EMISION Y DIFUSION DE MENSAJES INSTITUCIONALES Y LOS DEMAS QUE DETERMINE LA ADMINISTRACION LOCAL A TRAVES DE LA OFICINA DE PRENSA </t>
  </si>
  <si>
    <t>INFORMACION</t>
  </si>
  <si>
    <t>ELISUR</t>
  </si>
  <si>
    <t>900860257-1</t>
  </si>
  <si>
    <t>REALIZAR LA INTERVENCIÓN Y MEJORAMIENTO INTEGRAL DE LOS PARQUES DE LA LOCALIDAD DE BARRIOS UNIDOS</t>
  </si>
  <si>
    <t>PGI: “Transformación y desarrollo a través de las prácticas culturales, recreativas y deportivas de la Localidad de Barrios Unidos”. Componente: “Mantenimiento y Equipamiento de parques y escenarios deportivos de la Localidad de Barrios Unidos</t>
  </si>
  <si>
    <t>LICITACION PUBLICA</t>
  </si>
  <si>
    <t>meses</t>
  </si>
  <si>
    <t>CONSORCIO DESARROLLO Y PROYECTOS</t>
  </si>
  <si>
    <t>900874260-3</t>
  </si>
  <si>
    <t xml:space="preserve">EJERCER LA INTERVENTORIA TECNICA, ADMINISTRATIVA, FINANCIERA, SOCIAL Y AMBIENTAL AL CONTRATO DE OBRA PUBLICA CUYO OBJETO ES: </t>
  </si>
  <si>
    <t>CONCURSO DE MERITOS</t>
  </si>
  <si>
    <t>CONTRATO DE PRESTACION DE SERVICIOS (unico oferente)</t>
  </si>
  <si>
    <t>PRESTAR EL SERVICIO DE INTERMEDIARIO PARA LA VENTA DE BIENES MUEBLES OBSOLETOS, INSERVIBLES Y/O SERVIBLES QUE NO SON NECESARIOS PARA EL NORMAL FUNCIONAMIENTO DEL FONDO DE DESARROLLO LOCAL DE BARRIOS UNIDOS POR CONDUCTO DE MARTILLO</t>
  </si>
  <si>
    <t>ENAJENACION DE BIENES</t>
  </si>
  <si>
    <t xml:space="preserve">ENAJENACION DE BIENES </t>
  </si>
  <si>
    <t>CONTRATACION DIRECTA</t>
  </si>
  <si>
    <t xml:space="preserve">HOSPITAL DE CHAPINERO EMPRESA SOCIAL DEL ESTADO </t>
  </si>
  <si>
    <t xml:space="preserve">AUNAR ESFUERZOS TECNICOS, FISICOS, ADMINISTRATIVOS Y FINANCIEROS PARA EJECUTAR ACTIVIDADES ENCAMINADAS EN LOS PROYECTOS 1016: DENOMINADOS PGI: PROMOCION, PREVENCION Y ATENCION EN SALUD PARA LOS HABITANTES DE LA LOCALIDAD DE BARRIOS UNIDOS Y PROYECTO 1063 BARRIOS UNIDOS UNA LOCALIDAD DE CAPACIDADES Y OPORTUNIDADES INCLUYENTES EN SUS COMPONENTES: BANCO DE AYUDAS TECNICAS PARA PERSONAS EN CONDICION DE DISCAPACIDAD, PROTESIS DENTALES, ACCIONES DE PREVENCION CONTRA LOS DISTINTOS TIPOS DE DISCRIMINACION Y VIOLENCIAS DE ACUERDO A LOS ESTUDIOS PREVIOS Y PROPUESTA -  </t>
  </si>
  <si>
    <t>1063-1016</t>
  </si>
  <si>
    <t xml:space="preserve">PGI: BARRIOS UNIDOS UNA LOCALIDAD DE CAPACIDADES Y OPORTUNIDADES INCLUYENTES- PGI: PROMOCION, PREVENCION Y ATENCION EN SALUD PARA LOS HABITANTES  DE LA LOCALIDAD DE BARRIOS UNIDOS </t>
  </si>
  <si>
    <t>JEIMMY LOPEZ CORTES</t>
  </si>
  <si>
    <t xml:space="preserve">PRESTAR LOS SERVICIOS PROFESIONALES PARA LA OPERACIÓN, SEGUIMIENTO, CUMPLIMIENTO DE LOS PROCEDIMIENTOS ADMINISTRATIVOS, OPERATIVOS Y PROGRAMATICOS DE LOS SERVICIOS SOCIALES, Y LA FOCALIZACION DE LOS BENEFICIARIOS DEL PROYECTO Nº 1063, PGI "BARRIOS UNIDOS UNA LOCALIDAD DE CAPACIDADES Y OPORTUNIDADES INCLUYENTES. COMPONENTE ASISTENCIA MEDIANTE UN PROGRAMA DE SUBSIDIOS PARA PERSONAS MAYORES DE LA LOCALIDAD DE BARRIOS UNIDOS </t>
  </si>
  <si>
    <t>CARLOS ALBERTO GARZON JIMENEZ</t>
  </si>
  <si>
    <t xml:space="preserve">PRESTAR SUS SERVICIOS DE APOYO AL GRUPO DE GESTION ADMINISTRATIVA Y FINANCIERA EN EL PROCESO DE ORGANIZACIÓN DOCUMENTAL DE LA ALCALDIA LOCAL DE BARRIOS UNIDOS. </t>
  </si>
  <si>
    <t>ALIANZA ÉXITO ASOCIADOS</t>
  </si>
  <si>
    <t>900555735-1</t>
  </si>
  <si>
    <t>PRESTAR SERVICIOS DE ARRENDAMIENTO AL FONDO DE DESARROLLO LOCAL DE BARRIOS UNIDOS UPZ 22 "DOCE DE OCTUBRE" BARRIO DOCE DE OCTUBRE CALLE 73 Nº 53 - 18</t>
  </si>
  <si>
    <t>PEL COMPROMETIDOS CON LA CONVIVENCIA Y SEGURIDAD DEL TERRITORIO LOCAL</t>
  </si>
  <si>
    <t>ARRIENDO</t>
  </si>
  <si>
    <t>ALIANZA ÉXITO ASOCIADOS S.A.S</t>
  </si>
  <si>
    <t>99555735-1</t>
  </si>
  <si>
    <t>ARRENDAMIENTO</t>
  </si>
  <si>
    <t>PRESTACION DE SERVICIOS (LOGISTICOS)</t>
  </si>
  <si>
    <t xml:space="preserve">OPEN GROUP BTL LTDA </t>
  </si>
  <si>
    <t>900194353-1</t>
  </si>
  <si>
    <t>PRESTAR LOS SERVICIOS LOGISTICOS PARA APOYAR LOS DIFERENTES EVENTOS REALIZADOS POR LA ADMINISTRACION LOCAL, MEDIANTE LOS CUALES SE PROMUEVE LA PARTICIPACION CIUDADANA EN LA LOCALIDAD DE BARRIOS UNIDOS.</t>
  </si>
  <si>
    <t>POR UNA PARTICIPACION REAL Y DESICIVA</t>
  </si>
  <si>
    <t>PRESTACION DE SERVICIOS</t>
  </si>
  <si>
    <t xml:space="preserve">SELECCIÓN ABREVIADA DE MENOR CUANTIA </t>
  </si>
  <si>
    <t>CONTRATO DE PRESTACION DE SERVICIOS (VIGILANCIA)</t>
  </si>
  <si>
    <t>GCSI GRUPO COLOMBIANO DE SEGURIDAD INTEGRAL -ADVISEGAR-</t>
  </si>
  <si>
    <t>860350044-5</t>
  </si>
  <si>
    <t>PRESTAR EL SERVICIO INTEGRAL DE VIGILANCIA Y SEGURIDAD PRIVADA, PERMANENTE, INCLUIDAS CAMARAS DE SEGURIDAD, PARA TODOS LOS BIENES MUEBLES E INMUEBLES DE PROPIEDAD DEL FONDO DE DESARROLLO LOCAL DE BARRIOS UNIDOS Y DE TODOS A QUELLOOS POR LOS CUALES LEGARE A SER RESPONSABLE.</t>
  </si>
  <si>
    <t xml:space="preserve">PRESTACION DE SERVICIOS </t>
  </si>
  <si>
    <t>CONTRATO DE PRESTACION DE SERVICIOS (METROLOGIA)</t>
  </si>
  <si>
    <t>PRESTAR SERVICIOS TECNICOS DE METROLOGIA LEGAL A PRECIOS UNITARIOS Y MONTO AGOTABLE PARA EL CONTROL DE PESAS Y MEDIDAS EN ESTABLECIMIENTOS DE COMERCIO DE LA LOCALIDAD DE BARRIOS UNIDOS, EN LA MODALIDAD DE VERIFICACION DE EQUIPOS E INSTRUMENTOS DE MEDICION, DE ACUERDO CON LO PREVISTO EN LOS ESTUDIOS Y DOCUMENTOS PREVIOS Y PLIEGOS DE CONDICIONES.</t>
  </si>
  <si>
    <t>COMERCIALIZADORA Y DISTRIBUIDORA SAS M2</t>
  </si>
  <si>
    <t>900710798-1</t>
  </si>
  <si>
    <t xml:space="preserve">ADQUIRIR APRECIOS UNITARIOS Y MONTO AGOTABLE, EQUIPOS DE COMPUTO, TABLETAS, ESCANEO, AUDIO Y VIDEO, MOBILIARIO, PAPELERIA Y ELELMENTOS DE SEGURIDAD INDUSTRIAL PARA LAS IED DE LA LOCALIDAD DE BARRIOS UNIDOS, ORAS Y LAS ORGANIZACIONES COMUNALES Y/O SOCIALES DE LA LOCALIDAD DE BARRIOS UNIDOS </t>
  </si>
  <si>
    <t>1072-1061-1069-1076</t>
  </si>
  <si>
    <t>compra de equipo- PEL por una participaion real y desiciva</t>
  </si>
  <si>
    <t>COMPRAVENTA</t>
  </si>
  <si>
    <t>SUBSTA INVERSA</t>
  </si>
  <si>
    <t>alexis ortiz - camilo urbina</t>
  </si>
  <si>
    <t>RIVROS BOTERO COMPAÑÍA LIMITADA</t>
  </si>
  <si>
    <t>800184048-4</t>
  </si>
  <si>
    <t>1072-1069-1061-1076</t>
  </si>
  <si>
    <t xml:space="preserve">CONTRATO DE COMPRAVENTA </t>
  </si>
  <si>
    <t>METALICAS LA INDUSTRIA LTDA</t>
  </si>
  <si>
    <t>860003735-9</t>
  </si>
  <si>
    <t>CENTRAL DE HERRAMIENTAS DE COLOMBIA</t>
  </si>
  <si>
    <t>804007537-1</t>
  </si>
  <si>
    <t>SUBASTA INVERSA</t>
  </si>
  <si>
    <t>MELIZA JANEZ GOMEZ PALACIOS</t>
  </si>
  <si>
    <t>CONSORCIO SAN JERONIMO</t>
  </si>
  <si>
    <t>900884640-1</t>
  </si>
  <si>
    <t xml:space="preserve">REALIZAR LAS OBRAS PUBLICAS REQUERIDAS PARA EL MEJORAMIENTO, MANTENIMIENTO, REHABILITACION Y/O RECONSTRUCCION DE LA MALLA VIAL Y EL ESPACIO PUBLICO DE LA LOCALIDAD DE BARRIOS UNIDOS </t>
  </si>
  <si>
    <t>MEJORAMIENTO Y AMPLIACION DE LA MALLA VIAL Y ESPACIO PUBLICO LOCAL</t>
  </si>
  <si>
    <t>contrato de obra</t>
  </si>
  <si>
    <t>CORPORACIO ACADEMICA Y DE INVESTIGACION PARA EL DESARROLLO, LA COMUNICACIÓN Y LA CULTURA-CIDECC</t>
  </si>
  <si>
    <t>DIAGRAMACION, IMPRESIÓN Y DISTRIBUCION DEL PERIODICO "UNIDOS INFORMADOS"  DE LA LOCALIDAD DE BARRIOS UNIDOS</t>
  </si>
  <si>
    <t>SELECCIÓN ABREVIADA DE MENOR CUANTIA</t>
  </si>
  <si>
    <t>ACEPTACION DE OFERTA</t>
  </si>
  <si>
    <t>JAMES RIVEROS TELLEZ</t>
  </si>
  <si>
    <t>19322393-0</t>
  </si>
  <si>
    <t>MANTENIMIENTO PREVENTIVO Y CORRECTIVO DE LA RED DE VOZ Y DATOS DE LA ALCALDIA LOCAL DE BARRIOS UNIDOS</t>
  </si>
  <si>
    <t>MANTENIMIENTO DE LA ENTIDAD</t>
  </si>
  <si>
    <t>CONTRTACION MINIMA CUANTIA</t>
  </si>
  <si>
    <t>DIDACTICOS PINOCHO</t>
  </si>
  <si>
    <t>ADQUISICION DE ELEMENTOS DEPORTIVOS PARA PROMOVER EN LOS HABITANTES DE LA LOCALIDAD, LA REALIZACION DE LA PRACTICA DEPORTIVA Y EL BUEN USO DEL TIEMPO LIBRE</t>
  </si>
  <si>
    <t>CONTRATACIONMINIMA CUANTIA</t>
  </si>
  <si>
    <t>dias</t>
  </si>
  <si>
    <t>CYA INVERSIONES SAS</t>
  </si>
  <si>
    <t>900336184-4</t>
  </si>
  <si>
    <t>CONTRATAR A PRECIOS UNITARIOS FIJOS, SIN FORMULA DE REAJUSTE LAS OBRAS DE DEMOLICION DE EDIFICACIONES CONSTRUIDAS EN PREDIOS PRIVADOS O PUBLICOS Y/O AFECTOS AL ESPACIO PUBLICO QUE HAYAN SIDO DECRETADOS POR ACTOS ADMINISTRATIVOS COMOM INFRACTORES DE LAS NORMAS URBANISTICAS E IGUALMENTE EN LA DEMOLICION DE INMUEBLES QUE AMENACEN RUINA ORDENADOS POR LAS INSPECCIONES DE POLICIA</t>
  </si>
  <si>
    <t>CONSORCIO BARRIOS BOGOTA VIAL</t>
  </si>
  <si>
    <t>900890463-9</t>
  </si>
  <si>
    <t>ELABORAR LOS ESTUDIOS TÉCNICOS Y DISEÑOS PARA LA REHABILITACIÓN DE LA MALLA VIAL DE LA LOCALIDAD DE BARRIOS UNIDOS</t>
  </si>
  <si>
    <t xml:space="preserve">ESTUDIOS Y DISEÑOS </t>
  </si>
  <si>
    <t>CONSORCIO INTERVIAS 2015</t>
  </si>
  <si>
    <t>900901894-9</t>
  </si>
  <si>
    <t>Realizar la Interventoría técnica, administrativa, financiera, social y ambiental a la consultoría para realizar el Diagnostico, Estudios y Diseños para la Rehabilitación o Reconstrucción de la malla vial y Espacio Público en la localidad de Barrios Unidos</t>
  </si>
  <si>
    <t>INTERVENTORIA</t>
  </si>
  <si>
    <t>Despacho</t>
  </si>
  <si>
    <t>Grupo administrativo y financiero</t>
  </si>
  <si>
    <t>Planeación</t>
  </si>
  <si>
    <t>Oficina Jurídica F.D.L.</t>
  </si>
  <si>
    <t>Grupo normativo y jurídico</t>
  </si>
  <si>
    <t>Despacho - Prensa</t>
  </si>
  <si>
    <t>Focalización subsidios</t>
  </si>
  <si>
    <t>Grupo administrativo y financiero - gestión ambiental</t>
  </si>
  <si>
    <t>Grupo administrativo y financiero - Gestión de calidad</t>
  </si>
  <si>
    <t>UNIDADES DE MEDICACION Y CONCILIACION</t>
  </si>
  <si>
    <t>COORDINACIÓN GRUPO DE GESTIÓN</t>
  </si>
  <si>
    <t>ALCALDE LOCAL (E)</t>
  </si>
  <si>
    <t>030</t>
  </si>
  <si>
    <t>05</t>
  </si>
  <si>
    <t>DESPACHO ALCALDE LOCAL</t>
  </si>
  <si>
    <t>ALCALDÍA LOCAL DE BARRIOS UNIDOS</t>
  </si>
  <si>
    <t>Conductores</t>
  </si>
  <si>
    <t>CESAR HERNANDO ROMERO SIERRA</t>
  </si>
  <si>
    <t>Grupo administrativo y finacniero</t>
  </si>
  <si>
    <t>Despacho - seguridad</t>
  </si>
  <si>
    <t>Grupo normativo y jurídico - Obras</t>
  </si>
  <si>
    <t>Grupo normativo y jurídico - jurídica</t>
  </si>
  <si>
    <t>Grupo administrativo y financiero - Almacén</t>
  </si>
  <si>
    <t>Despacho - supervisión contratos</t>
  </si>
  <si>
    <t>Grupo administrativo y financiero - Planeación</t>
  </si>
  <si>
    <t>Grupo normativo y jurídico - Jurídica</t>
  </si>
  <si>
    <t>Grupo administrativo y financiero - Oficina Jurídica F.D.L.</t>
  </si>
  <si>
    <t>Grupo normativo y jurídico - juridica</t>
  </si>
  <si>
    <t>Grupo normativo y jurídico - Archivo</t>
  </si>
  <si>
    <t>Grupo administrativo y financiero - supervisión</t>
  </si>
  <si>
    <t>Despacho -prensa</t>
  </si>
  <si>
    <t>Grupo administrativo y financiero - JAL</t>
  </si>
  <si>
    <t>Grupo administrativo y financiero - Presupuesto</t>
  </si>
  <si>
    <t>Grupo administrativo y financiero - Gestión documental</t>
  </si>
  <si>
    <t>Grupo normativo y jurídico - Cobro persuasivo</t>
  </si>
  <si>
    <t>Grupo administrativo y financiero - Agendamiento escenarios</t>
  </si>
  <si>
    <t>Grupo administrativo y financiero - conductor</t>
  </si>
  <si>
    <t>Grupo administrativo y financiero - Sistemas</t>
  </si>
  <si>
    <t>Despacho - Seguridad</t>
  </si>
  <si>
    <t>Despacho - Casa de la justicia</t>
  </si>
  <si>
    <t>Grupo normativo y jurídico - Gestión de riesgos</t>
  </si>
  <si>
    <t>Grupo administrativo y financiero - Ambiente</t>
  </si>
  <si>
    <t>Grupo administrativo y finacniero - Ambiente</t>
  </si>
  <si>
    <t>Grupo administrativo y financiero - Contabilidad</t>
  </si>
  <si>
    <t>Grupo administrativo y financiero - Conductor</t>
  </si>
  <si>
    <t>AMBIENTE</t>
  </si>
  <si>
    <t>A la fecha se ha atendido el 119% de la meta del Plan de Desarrollo mediante la realizacion, adecuacion y mantenimiento de los Parques vecinales y/o de bolsillo de la localidad  y la instalacion de parques biosaludables entre otros: San Miguel, Doce de Ooctubre, Metropolis, J Vargas, Viscaya 3, Popular Norte, Parque Central, Andes, Urbanización Entre Rios y Santa Mónica</t>
  </si>
  <si>
    <t>Informe Final auditoría modalidad regular pad 2014</t>
  </si>
  <si>
    <t>Informe final Modalidad Regular</t>
  </si>
  <si>
    <t>Informe Final Mod. Especial a Contrataciôn Publica</t>
  </si>
  <si>
    <t>Inf. Final Modalidad Especial Contrataciòn Pùblica</t>
  </si>
  <si>
    <t>Inf. Final Visita Fiscal Especial</t>
  </si>
  <si>
    <t>Inf. Final Visita Fiscal Mod. Especial PAD</t>
  </si>
  <si>
    <t>Inf Final Modalidad de Desempaño  COD 170</t>
  </si>
  <si>
    <t>Inf. Visita Control Fiscal  COD 574 Contra. Pùblica</t>
  </si>
  <si>
    <t>RELACIÓN TALENTO HUMANO 
ALCALDÍA LOCAL DE BARRIOS UNIDOS</t>
  </si>
  <si>
    <t>ÁREA FUNCIONAL</t>
  </si>
  <si>
    <t>TOTAL</t>
  </si>
  <si>
    <t>HALLAZGOS ABIERTOS POR NIVEL DE INCIDENCIA</t>
  </si>
  <si>
    <t>TEMAS PRIORITARIOS AÑO 2016</t>
  </si>
  <si>
    <t>EDWIN LEONARDO NIÑO OCHOA</t>
  </si>
  <si>
    <t>MERY YANETH MANRIQUE PEREZ</t>
  </si>
  <si>
    <t>AUXILIAR ADMINISTRATIVO 4 07 27</t>
  </si>
  <si>
    <t>APOYO ADMINISTRATIVO</t>
  </si>
  <si>
    <t>NATALIA ANDREA CASTILLO MEJIA</t>
  </si>
  <si>
    <t>SECRETARIO 4 40 19</t>
  </si>
  <si>
    <t>SECRETARIO -APOYO</t>
  </si>
  <si>
    <t>LUIS ANTONIO SUSPE TELLEZ</t>
  </si>
  <si>
    <t>CONDUCTOR 4 80 13</t>
  </si>
  <si>
    <t>CONDUCTOR</t>
  </si>
  <si>
    <t>PROFESIONAL ESPECIALIZADO 2 22 24</t>
  </si>
  <si>
    <r>
      <t>COORDINADOR GESTION ADMINISTRATIVA</t>
    </r>
    <r>
      <rPr>
        <sz val="9"/>
        <color indexed="59"/>
        <rFont val="Times New Roman"/>
        <family val="1"/>
      </rPr>
      <t xml:space="preserve"> </t>
    </r>
    <r>
      <rPr>
        <sz val="9"/>
        <color indexed="59"/>
        <rFont val="Arial"/>
        <family val="2"/>
      </rPr>
      <t>Y FINANCIERA</t>
    </r>
  </si>
  <si>
    <t>COORDINACIÓN ADMINISTRATIVA Y FINANCIERA</t>
  </si>
  <si>
    <t>MIGUEL  MARTINEZ GUEVARA</t>
  </si>
  <si>
    <t>TECNICO OPERATIVO 3 14 12</t>
  </si>
  <si>
    <t>TECNICO</t>
  </si>
  <si>
    <t>HELVER ALFREDO SANDOVAL QUINTERO</t>
  </si>
  <si>
    <t>LILIANA  RAMIREZ CARMONA</t>
  </si>
  <si>
    <t>SECRETARIO EJECUTIVO 4 25 26</t>
  </si>
  <si>
    <t>SECRETARIA</t>
  </si>
  <si>
    <t>WILLIAM ENRIQUE CASTILLO BARRERA</t>
  </si>
  <si>
    <t>AUXILIAR ADMINISTRATIVO 4 07 13</t>
  </si>
  <si>
    <t>JENNY CRISTINA BOHORQUEZ VARGAS</t>
  </si>
  <si>
    <t>PROFESIONAL UNIVERSITARIO 2 19 12</t>
  </si>
  <si>
    <t>ALMACENISTA</t>
  </si>
  <si>
    <t>ALMACÉN</t>
  </si>
  <si>
    <t>PROFESIONAL UNIVERSITARIO 2 19 18</t>
  </si>
  <si>
    <t>ABOGADO</t>
  </si>
  <si>
    <t>AREA JURÍCIA - FDL</t>
  </si>
  <si>
    <t>OLGA LUCIA TAMAYO TAMAYO</t>
  </si>
  <si>
    <t>PROFESIONAL UNIVERSITARIO 2 19 15</t>
  </si>
  <si>
    <t>CONTADOR PUBLICO</t>
  </si>
  <si>
    <t>CONTABILIDAD</t>
  </si>
  <si>
    <t>ROSA MILENA MOLINA CARO</t>
  </si>
  <si>
    <t>ADMINISTRADORA PUBLICA</t>
  </si>
  <si>
    <t>PLANEACIÓN</t>
  </si>
  <si>
    <t>ECONOMISTA</t>
  </si>
  <si>
    <t>DICKSON EDWARD RAMIREZ LOPEZ</t>
  </si>
  <si>
    <t>ANALISTA ECONOMICO</t>
  </si>
  <si>
    <t>PRESUPUESTO</t>
  </si>
  <si>
    <t>MARIA HERMINDA PRIETO GUTIERREZ</t>
  </si>
  <si>
    <t>SECRETARIO 4 40 17</t>
  </si>
  <si>
    <t>SERVICIO AL CIUDADANO</t>
  </si>
  <si>
    <t>WILSON  HERNANDEZ ARIZA</t>
  </si>
  <si>
    <t>COORDINADOR GESTION  JURIDICA</t>
  </si>
  <si>
    <t>COORDINACIÓN JURÍDICA</t>
  </si>
  <si>
    <t>MARIA DEL PILAR TORO CASTAÑO</t>
  </si>
  <si>
    <t>ARQUITECTO</t>
  </si>
  <si>
    <t>AZUCENA DEL CARMEN RODRIGUEZ TORRES</t>
  </si>
  <si>
    <t>TECNICO OPERATIVO 3 14 19</t>
  </si>
  <si>
    <t>TECNICO OPERATIVO</t>
  </si>
  <si>
    <t>GLADYS DEL CARMEN ACEVEDO YEPES</t>
  </si>
  <si>
    <t>COORDINACIÓN  ADMINISTRATIVA Y FINANCIERA</t>
  </si>
  <si>
    <t>YOLANDA  CARDENAS CAMELO</t>
  </si>
  <si>
    <t>RUBIELA  FLOREZ AVENDAÑO</t>
  </si>
  <si>
    <t>NELLY  CASTIBLANCO ARDILA</t>
  </si>
  <si>
    <t>AUXILIAR ADMINISTRATIVO 4 07 20</t>
  </si>
  <si>
    <t>OBRAS</t>
  </si>
  <si>
    <t>PROFESIONAL ESPECIALIZADO 2 22 23</t>
  </si>
  <si>
    <t>AREA DE OBRAS</t>
  </si>
  <si>
    <t>FREDY GILBERTO BARAHONA DIAZ</t>
  </si>
  <si>
    <t>AREA JURÍCIA - GGJ</t>
  </si>
  <si>
    <t>MARIA LASTENIA CASTELLANOS COVA</t>
  </si>
  <si>
    <t>NELSA  BAYONA CORDOBA</t>
  </si>
  <si>
    <t>INSPEC POLICIA URB CAT ESP Y 1 CAT 2 33 23</t>
  </si>
  <si>
    <t>INSPECTOR DE POLICIA</t>
  </si>
  <si>
    <t>SECRETARÍA GENERAL DE POLICÍA</t>
  </si>
  <si>
    <t>FABIAN LEONARDO GUTIERREZ CARO</t>
  </si>
  <si>
    <t>TECNICO OPERATIVO 3 14 17</t>
  </si>
  <si>
    <t>CLEMA LUZ BARRAGAN ORTIZ</t>
  </si>
  <si>
    <t>SECRETARIO EJECUTIVO 4 25 27</t>
  </si>
  <si>
    <t>SECRETARIO EJECUTIVO</t>
  </si>
  <si>
    <t>RIGOBERTO  RODRIGUEZ GALINDO</t>
  </si>
  <si>
    <t>EDGAR  MUÑOZ CARVAJAL</t>
  </si>
  <si>
    <t>AUXILIAR ADMINISTRATIVO 4 07 19</t>
  </si>
  <si>
    <t>JACOBO JESUS SOLANO GUERRERO</t>
  </si>
  <si>
    <t>INSPECCIÓN A DE POLICÍA</t>
  </si>
  <si>
    <t>DIANA MILENA REINA RODRIGUEZ</t>
  </si>
  <si>
    <t>AUXILIAR ADMINISTRATIVO 4 07 18</t>
  </si>
  <si>
    <t>VLADIMIR  RINCON MONROY</t>
  </si>
  <si>
    <t>INSPECCIÓN C DE POLICÍA</t>
  </si>
  <si>
    <t>MARLA FERNANDA BOLIVAR</t>
  </si>
  <si>
    <t>JAIRO  RIVAS LOPEZ</t>
  </si>
  <si>
    <t>INSPECCIÓN D DE POLICÍA</t>
  </si>
  <si>
    <t>MANUEL  MUÑOZ VELANDIA</t>
  </si>
  <si>
    <t>CHRISTIAN CAMILO HERMOSO FORERO</t>
  </si>
  <si>
    <t>JUNTA ADMINISTRADORA LOCAL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</si>
</sst>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 _€_-;_-@_-"/>
    <numFmt numFmtId="173" formatCode="&quot;$ &quot;#,##0"/>
    <numFmt numFmtId="174" formatCode="&quot;$ &quot;#,##0;[Red]&quot;$ &quot;#,##0"/>
    <numFmt numFmtId="175" formatCode="d/mm/yyyy;@"/>
    <numFmt numFmtId="176" formatCode="yyyy/mm/dd"/>
    <numFmt numFmtId="177" formatCode="_-* #,##0.00&quot; €&quot;_-;\-* #,##0.00&quot; €&quot;_-;_-* \-??&quot; €&quot;_-;_-@_-"/>
    <numFmt numFmtId="178" formatCode="_-[$$-240A]* #,##0_-;\-[$$-240A]* #,##0_-;_-[$$-240A]* &quot;-&quot;??_-;_-@_-"/>
    <numFmt numFmtId="179" formatCode="[$$-2C0A]\ #,##0"/>
    <numFmt numFmtId="180" formatCode="_-* #,##0.00\ &quot;€&quot;_-;\-* #,##0.00\ &quot;€&quot;_-;_-* &quot;-&quot;??\ &quot;€&quot;_-;_-@_-"/>
    <numFmt numFmtId="181" formatCode="_-* #,##0.00\ _€_-;\-* #,##0.00\ _€_-;_-* &quot;-&quot;??\ _€_-;_-@_-"/>
    <numFmt numFmtId="182" formatCode="&quot;$&quot;\ #,##0"/>
    <numFmt numFmtId="183" formatCode="###0;###0"/>
    <numFmt numFmtId="184" formatCode="\$#,##0;\$#,##0"/>
    <numFmt numFmtId="185" formatCode="\$###0;\$###0"/>
    <numFmt numFmtId="186" formatCode="yyyy\-mm\-dd;@"/>
  </numFmts>
  <fonts count="88">
    <font>
      <sz val="11"/>
      <color indexed="8"/>
      <name val="Calibri"/>
      <family val="2"/>
    </font>
    <font>
      <sz val="10"/>
      <name val="Arial"/>
      <family val="0"/>
    </font>
    <font>
      <b/>
      <sz val="10"/>
      <name val="Arial"/>
      <family val="2"/>
    </font>
    <font>
      <b/>
      <sz val="10"/>
      <color indexed="8"/>
      <name val="Arial Narrow"/>
      <family val="2"/>
    </font>
    <font>
      <sz val="10"/>
      <color indexed="8"/>
      <name val="Arial Narrow"/>
      <family val="2"/>
    </font>
    <font>
      <b/>
      <sz val="10"/>
      <name val="Arial Narrow"/>
      <family val="2"/>
    </font>
    <font>
      <b/>
      <u val="single"/>
      <sz val="10"/>
      <name val="Arial Narrow"/>
      <family val="2"/>
    </font>
    <font>
      <sz val="10"/>
      <name val="Arial Narrow"/>
      <family val="2"/>
    </font>
    <font>
      <b/>
      <sz val="11"/>
      <color indexed="8"/>
      <name val="Calibri"/>
      <family val="2"/>
    </font>
    <font>
      <b/>
      <sz val="12"/>
      <color indexed="8"/>
      <name val="Arial"/>
      <family val="2"/>
    </font>
    <font>
      <sz val="10"/>
      <color indexed="8"/>
      <name val="Arial"/>
      <family val="2"/>
    </font>
    <font>
      <b/>
      <sz val="9"/>
      <color indexed="8"/>
      <name val="Calibri"/>
      <family val="2"/>
    </font>
    <font>
      <b/>
      <sz val="10"/>
      <color indexed="9"/>
      <name val="Arial"/>
      <family val="2"/>
    </font>
    <font>
      <b/>
      <sz val="10"/>
      <color indexed="13"/>
      <name val="Arial"/>
      <family val="2"/>
    </font>
    <font>
      <b/>
      <sz val="10"/>
      <color indexed="8"/>
      <name val="Arial"/>
      <family val="2"/>
    </font>
    <font>
      <b/>
      <sz val="9"/>
      <color indexed="18"/>
      <name val="Calibri"/>
      <family val="2"/>
    </font>
    <font>
      <b/>
      <sz val="8"/>
      <color indexed="8"/>
      <name val="Arial"/>
      <family val="2"/>
    </font>
    <font>
      <sz val="8"/>
      <color indexed="8"/>
      <name val="Arial"/>
      <family val="2"/>
    </font>
    <font>
      <b/>
      <sz val="8"/>
      <color indexed="8"/>
      <name val="Calibri"/>
      <family val="2"/>
    </font>
    <font>
      <sz val="10"/>
      <color indexed="8"/>
      <name val="Calibri"/>
      <family val="2"/>
    </font>
    <font>
      <sz val="10"/>
      <name val="Calibri"/>
      <family val="2"/>
    </font>
    <font>
      <b/>
      <sz val="10"/>
      <color indexed="8"/>
      <name val="Calibri"/>
      <family val="2"/>
    </font>
    <font>
      <sz val="9"/>
      <color indexed="8"/>
      <name val="Calibri"/>
      <family val="2"/>
    </font>
    <font>
      <sz val="9"/>
      <name val="Arial"/>
      <family val="2"/>
    </font>
    <font>
      <b/>
      <sz val="9"/>
      <name val="Arial"/>
      <family val="2"/>
    </font>
    <font>
      <sz val="9"/>
      <color indexed="8"/>
      <name val="Arial"/>
      <family val="2"/>
    </font>
    <font>
      <b/>
      <sz val="9"/>
      <color indexed="8"/>
      <name val="Arial"/>
      <family val="2"/>
    </font>
    <font>
      <b/>
      <i/>
      <sz val="9"/>
      <name val="Arial"/>
      <family val="2"/>
    </font>
    <font>
      <sz val="11"/>
      <name val="Arial Narrow"/>
      <family val="2"/>
    </font>
    <font>
      <b/>
      <sz val="9"/>
      <color indexed="8"/>
      <name val="Tahoma"/>
      <family val="2"/>
    </font>
    <font>
      <b/>
      <sz val="11"/>
      <color indexed="8"/>
      <name val="Tahoma"/>
      <family val="2"/>
    </font>
    <font>
      <sz val="9"/>
      <color indexed="8"/>
      <name val="Tahoma"/>
      <family val="2"/>
    </font>
    <font>
      <sz val="11"/>
      <name val="Calibri"/>
      <family val="2"/>
    </font>
    <font>
      <b/>
      <sz val="14"/>
      <color indexed="8"/>
      <name val="Calibri"/>
      <family val="2"/>
    </font>
    <font>
      <b/>
      <sz val="12"/>
      <color indexed="8"/>
      <name val="Arial Narrow"/>
      <family val="2"/>
    </font>
    <font>
      <sz val="10"/>
      <color indexed="18"/>
      <name val="Calibri"/>
      <family val="2"/>
    </font>
    <font>
      <sz val="9"/>
      <color indexed="59"/>
      <name val="Arial"/>
      <family val="2"/>
    </font>
    <font>
      <sz val="10"/>
      <color indexed="63"/>
      <name val="Arial"/>
      <family val="2"/>
    </font>
    <font>
      <sz val="9"/>
      <color indexed="59"/>
      <name val="Times New Roman"/>
      <family val="1"/>
    </font>
    <font>
      <sz val="10"/>
      <color indexed="5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0"/>
      <color indexed="8"/>
      <name val="SansSerif"/>
      <family val="2"/>
    </font>
    <font>
      <sz val="9"/>
      <color indexed="8"/>
      <name val="SansSerif"/>
      <family val="2"/>
    </font>
    <font>
      <sz val="8"/>
      <color indexed="8"/>
      <name val="SansSerif"/>
      <family val="0"/>
    </font>
    <font>
      <sz val="8"/>
      <name val="Segoe UI"/>
      <family val="2"/>
    </font>
    <font>
      <b/>
      <sz val="18"/>
      <color indexed="8"/>
      <name val="Calibri"/>
      <family val="0"/>
    </font>
    <font>
      <sz val="9.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ansSerif"/>
      <family val="2"/>
    </font>
    <font>
      <sz val="9"/>
      <color rgb="FF000000"/>
      <name val="SansSerif"/>
      <family val="2"/>
    </font>
    <font>
      <sz val="8"/>
      <color rgb="FF000000"/>
      <name val="SansSerif"/>
      <family val="0"/>
    </font>
    <font>
      <b/>
      <sz val="8"/>
      <color rgb="FF000000"/>
      <name val="Arial"/>
      <family val="2"/>
    </font>
    <font>
      <sz val="8"/>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90010261535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59"/>
      </left>
      <right style="thin">
        <color indexed="59"/>
      </right>
      <top>
        <color indexed="63"/>
      </top>
      <bottom style="thin">
        <color indexed="59"/>
      </bottom>
    </border>
    <border>
      <left style="medium">
        <color indexed="8"/>
      </left>
      <right style="thin">
        <color indexed="8"/>
      </right>
      <top style="thin">
        <color indexed="8"/>
      </top>
      <bottom style="medium">
        <color indexed="8"/>
      </bottom>
    </border>
    <border>
      <left style="thin">
        <color indexed="59"/>
      </left>
      <right style="thin">
        <color indexed="59"/>
      </right>
      <top style="thin">
        <color indexed="59"/>
      </top>
      <bottom>
        <color indexed="63"/>
      </bottom>
    </border>
    <border>
      <left style="medium"/>
      <right style="thin">
        <color indexed="59"/>
      </right>
      <top>
        <color indexed="63"/>
      </top>
      <bottom style="thin">
        <color indexed="59"/>
      </bottom>
    </border>
    <border>
      <left style="thin">
        <color indexed="59"/>
      </left>
      <right style="medium"/>
      <top>
        <color indexed="63"/>
      </top>
      <bottom style="thin">
        <color indexed="59"/>
      </bottom>
    </border>
    <border>
      <left style="medium"/>
      <right style="thin">
        <color indexed="59"/>
      </right>
      <top style="thin">
        <color indexed="59"/>
      </top>
      <bottom style="thin">
        <color indexed="59"/>
      </bottom>
    </border>
    <border>
      <left style="thin">
        <color indexed="59"/>
      </left>
      <right style="medium"/>
      <top style="thin">
        <color indexed="59"/>
      </top>
      <bottom style="thin">
        <color indexed="59"/>
      </botto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thin">
        <color indexed="59"/>
      </left>
      <right style="medium"/>
      <top style="thin">
        <color indexed="59"/>
      </top>
      <bottom style="medium"/>
    </border>
    <border>
      <left style="thin"/>
      <right style="thin"/>
      <top style="thin"/>
      <bottom/>
    </border>
    <border>
      <left>
        <color indexed="63"/>
      </left>
      <right style="thin">
        <color indexed="59"/>
      </right>
      <top style="thin">
        <color indexed="59"/>
      </top>
      <bottom>
        <color indexed="63"/>
      </bottom>
    </border>
    <border>
      <left style="thin">
        <color indexed="59"/>
      </left>
      <right style="medium"/>
      <top style="thin">
        <color indexed="59"/>
      </top>
      <bottom>
        <color indexed="63"/>
      </bottom>
    </border>
    <border>
      <left style="medium"/>
      <right>
        <color indexed="63"/>
      </right>
      <top style="thin">
        <color indexed="59"/>
      </top>
      <bottom style="thin">
        <color indexed="59"/>
      </bottom>
    </border>
    <border>
      <left style="medium"/>
      <right>
        <color indexed="63"/>
      </right>
      <top style="thin">
        <color indexed="59"/>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59"/>
      </left>
      <right>
        <color indexed="63"/>
      </right>
      <top style="thin">
        <color indexed="59"/>
      </top>
      <bottom>
        <color indexed="63"/>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style="thin">
        <color indexed="59"/>
      </bottom>
    </border>
    <border>
      <left>
        <color indexed="63"/>
      </left>
      <right style="medium"/>
      <top style="thin">
        <color indexed="59"/>
      </top>
      <bottom>
        <color indexed="63"/>
      </bottom>
    </border>
    <border>
      <left>
        <color indexed="63"/>
      </left>
      <right style="medium"/>
      <top style="medium"/>
      <bottom style="medium"/>
    </border>
    <border>
      <left>
        <color indexed="63"/>
      </left>
      <right>
        <color indexed="63"/>
      </right>
      <top>
        <color indexed="63"/>
      </top>
      <bottom style="thin">
        <color indexed="59"/>
      </bottom>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thin">
        <color indexed="59"/>
      </left>
      <right style="medium"/>
      <top style="medium"/>
      <bottom style="thin">
        <color indexed="59"/>
      </bottom>
    </border>
    <border>
      <left style="thin">
        <color indexed="9"/>
      </left>
      <right>
        <color indexed="63"/>
      </right>
      <top style="thin">
        <color indexed="9"/>
      </top>
      <bottom style="thin">
        <color indexed="9"/>
      </botto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xf numFmtId="172" fontId="1" fillId="0" borderId="0" applyFill="0" applyBorder="0" applyAlignment="0" applyProtection="0"/>
    <xf numFmtId="18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177" fontId="0" fillId="0" borderId="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7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63"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296">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xf>
    <xf numFmtId="0" fontId="8" fillId="0" borderId="10" xfId="0" applyFont="1"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xf>
    <xf numFmtId="0" fontId="12" fillId="33" borderId="11" xfId="0" applyFont="1" applyFill="1" applyBorder="1" applyAlignment="1" applyProtection="1">
      <alignment horizontal="center" vertical="center"/>
      <protection/>
    </xf>
    <xf numFmtId="176" fontId="13" fillId="33" borderId="11" xfId="0" applyNumberFormat="1"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protection/>
    </xf>
    <xf numFmtId="0" fontId="8" fillId="0" borderId="13" xfId="0" applyFont="1" applyBorder="1" applyAlignment="1">
      <alignment horizontal="center"/>
    </xf>
    <xf numFmtId="0" fontId="10" fillId="0" borderId="0" xfId="0" applyFont="1" applyAlignment="1">
      <alignment vertical="center"/>
    </xf>
    <xf numFmtId="0" fontId="1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10" xfId="0" applyFont="1" applyBorder="1" applyAlignment="1">
      <alignment vertical="center" wrapText="1"/>
    </xf>
    <xf numFmtId="0" fontId="8"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5"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xf>
    <xf numFmtId="0" fontId="4" fillId="0" borderId="21" xfId="0" applyFont="1" applyFill="1" applyBorder="1" applyAlignment="1" applyProtection="1">
      <alignment vertical="center"/>
      <protection locked="0"/>
    </xf>
    <xf numFmtId="0" fontId="4" fillId="34" borderId="21" xfId="0" applyFont="1" applyFill="1" applyBorder="1" applyAlignment="1" applyProtection="1">
      <alignment vertical="center"/>
      <protection locked="0"/>
    </xf>
    <xf numFmtId="0" fontId="0" fillId="0" borderId="22" xfId="0" applyBorder="1" applyAlignment="1">
      <alignment/>
    </xf>
    <xf numFmtId="0" fontId="0" fillId="0" borderId="23" xfId="0" applyBorder="1" applyAlignment="1">
      <alignment/>
    </xf>
    <xf numFmtId="9" fontId="0" fillId="0" borderId="23" xfId="0" applyNumberFormat="1" applyBorder="1" applyAlignment="1">
      <alignment/>
    </xf>
    <xf numFmtId="15" fontId="0" fillId="0" borderId="24" xfId="0" applyNumberFormat="1" applyBorder="1" applyAlignment="1">
      <alignment/>
    </xf>
    <xf numFmtId="0" fontId="0" fillId="0" borderId="25" xfId="0" applyBorder="1" applyAlignment="1">
      <alignment/>
    </xf>
    <xf numFmtId="0" fontId="0" fillId="0" borderId="21" xfId="0" applyBorder="1" applyAlignment="1">
      <alignment/>
    </xf>
    <xf numFmtId="9" fontId="0" fillId="0" borderId="21" xfId="0" applyNumberFormat="1" applyBorder="1" applyAlignment="1">
      <alignment/>
    </xf>
    <xf numFmtId="15" fontId="0" fillId="0" borderId="26" xfId="0" applyNumberFormat="1" applyBorder="1" applyAlignment="1">
      <alignment/>
    </xf>
    <xf numFmtId="0" fontId="14" fillId="0" borderId="21" xfId="0" applyFont="1" applyBorder="1" applyAlignment="1">
      <alignment/>
    </xf>
    <xf numFmtId="0" fontId="10" fillId="0" borderId="21" xfId="0" applyFont="1" applyBorder="1" applyAlignment="1">
      <alignment/>
    </xf>
    <xf numFmtId="0" fontId="0" fillId="0" borderId="27" xfId="0" applyBorder="1" applyAlignment="1">
      <alignment/>
    </xf>
    <xf numFmtId="0" fontId="0" fillId="0" borderId="28" xfId="0" applyBorder="1" applyAlignment="1">
      <alignment/>
    </xf>
    <xf numFmtId="9" fontId="0" fillId="0" borderId="28" xfId="0" applyNumberFormat="1" applyBorder="1" applyAlignment="1">
      <alignment/>
    </xf>
    <xf numFmtId="15" fontId="0" fillId="0" borderId="29" xfId="0" applyNumberFormat="1" applyBorder="1" applyAlignment="1">
      <alignment/>
    </xf>
    <xf numFmtId="0" fontId="8" fillId="0" borderId="21" xfId="0" applyFont="1" applyBorder="1" applyAlignment="1">
      <alignment horizontal="center"/>
    </xf>
    <xf numFmtId="0" fontId="8" fillId="0" borderId="21" xfId="0" applyFont="1" applyFill="1" applyBorder="1" applyAlignment="1">
      <alignment horizontal="center"/>
    </xf>
    <xf numFmtId="0" fontId="8" fillId="0" borderId="21" xfId="0" applyFont="1" applyFill="1" applyBorder="1" applyAlignment="1">
      <alignment horizontal="center" wrapText="1"/>
    </xf>
    <xf numFmtId="0" fontId="11" fillId="0" borderId="21" xfId="0" applyFont="1" applyBorder="1" applyAlignment="1">
      <alignment horizontal="center"/>
    </xf>
    <xf numFmtId="0" fontId="18" fillId="0" borderId="21" xfId="0" applyFont="1" applyBorder="1" applyAlignment="1">
      <alignment/>
    </xf>
    <xf numFmtId="0" fontId="0" fillId="0" borderId="21" xfId="0" applyFill="1" applyBorder="1" applyAlignment="1">
      <alignment/>
    </xf>
    <xf numFmtId="0" fontId="18" fillId="0" borderId="21" xfId="0" applyFont="1" applyBorder="1" applyAlignment="1">
      <alignment horizontal="center"/>
    </xf>
    <xf numFmtId="0" fontId="19" fillId="0" borderId="21" xfId="0" applyFont="1" applyBorder="1" applyAlignment="1">
      <alignment/>
    </xf>
    <xf numFmtId="0" fontId="82" fillId="35" borderId="21" xfId="0" applyNumberFormat="1" applyFont="1" applyFill="1" applyBorder="1" applyAlignment="1" applyProtection="1">
      <alignment horizontal="center" vertical="top" wrapText="1"/>
      <protection/>
    </xf>
    <xf numFmtId="0" fontId="82" fillId="35" borderId="21" xfId="0" applyNumberFormat="1" applyFont="1" applyFill="1" applyBorder="1" applyAlignment="1" applyProtection="1">
      <alignment horizontal="left" vertical="top" wrapText="1"/>
      <protection/>
    </xf>
    <xf numFmtId="0" fontId="19" fillId="0" borderId="21" xfId="0" applyFont="1" applyFill="1" applyBorder="1" applyAlignment="1">
      <alignment/>
    </xf>
    <xf numFmtId="3" fontId="82" fillId="35" borderId="21" xfId="0" applyNumberFormat="1" applyFont="1" applyFill="1" applyBorder="1" applyAlignment="1" applyProtection="1">
      <alignment horizontal="right" vertical="top" wrapText="1"/>
      <protection/>
    </xf>
    <xf numFmtId="0" fontId="82" fillId="35" borderId="21" xfId="0" applyNumberFormat="1" applyFont="1" applyFill="1" applyBorder="1" applyAlignment="1" applyProtection="1">
      <alignment horizontal="right" vertical="top" wrapText="1"/>
      <protection/>
    </xf>
    <xf numFmtId="0" fontId="19" fillId="0" borderId="0" xfId="0" applyFont="1" applyAlignment="1">
      <alignment/>
    </xf>
    <xf numFmtId="0" fontId="82" fillId="35" borderId="0" xfId="0" applyNumberFormat="1" applyFont="1" applyFill="1" applyBorder="1" applyAlignment="1" applyProtection="1">
      <alignment horizontal="center" vertical="top" wrapText="1"/>
      <protection/>
    </xf>
    <xf numFmtId="0" fontId="82" fillId="35" borderId="0" xfId="0" applyNumberFormat="1" applyFont="1" applyFill="1" applyBorder="1" applyAlignment="1" applyProtection="1">
      <alignment horizontal="left" vertical="top" wrapText="1"/>
      <protection/>
    </xf>
    <xf numFmtId="0" fontId="0" fillId="0" borderId="0" xfId="0" applyFill="1" applyAlignment="1">
      <alignment/>
    </xf>
    <xf numFmtId="0" fontId="19" fillId="0" borderId="0" xfId="0" applyFont="1" applyFill="1" applyAlignment="1">
      <alignment/>
    </xf>
    <xf numFmtId="171" fontId="1" fillId="35" borderId="0" xfId="49" applyFill="1" applyBorder="1" applyAlignment="1" applyProtection="1">
      <alignment horizontal="right" vertical="top" wrapText="1"/>
      <protection/>
    </xf>
    <xf numFmtId="0" fontId="8" fillId="0" borderId="21" xfId="0" applyFont="1" applyBorder="1" applyAlignment="1">
      <alignment horizontal="center" wrapText="1"/>
    </xf>
    <xf numFmtId="0" fontId="83" fillId="35" borderId="21" xfId="0" applyNumberFormat="1" applyFont="1" applyFill="1" applyBorder="1" applyAlignment="1" applyProtection="1">
      <alignment horizontal="left" vertical="top" wrapText="1"/>
      <protection/>
    </xf>
    <xf numFmtId="0" fontId="84" fillId="0" borderId="21" xfId="0" applyNumberFormat="1" applyFont="1" applyFill="1" applyBorder="1" applyAlignment="1" applyProtection="1">
      <alignment horizontal="left" vertical="top" wrapText="1"/>
      <protection/>
    </xf>
    <xf numFmtId="3" fontId="82" fillId="0" borderId="21" xfId="0" applyNumberFormat="1" applyFont="1" applyFill="1" applyBorder="1" applyAlignment="1" applyProtection="1">
      <alignment horizontal="left" vertical="top" wrapText="1"/>
      <protection/>
    </xf>
    <xf numFmtId="0" fontId="84" fillId="0" borderId="21" xfId="0" applyNumberFormat="1" applyFont="1" applyFill="1" applyBorder="1" applyAlignment="1" applyProtection="1">
      <alignment horizontal="left" vertical="top" wrapText="1"/>
      <protection/>
    </xf>
    <xf numFmtId="3" fontId="8" fillId="0" borderId="0" xfId="0" applyNumberFormat="1" applyFont="1" applyAlignment="1">
      <alignment/>
    </xf>
    <xf numFmtId="0" fontId="0" fillId="0" borderId="0" xfId="0" applyBorder="1" applyAlignment="1">
      <alignment/>
    </xf>
    <xf numFmtId="0" fontId="85" fillId="35" borderId="21" xfId="0" applyNumberFormat="1" applyFont="1" applyFill="1" applyBorder="1" applyAlignment="1" applyProtection="1">
      <alignment vertical="top" wrapText="1"/>
      <protection/>
    </xf>
    <xf numFmtId="0" fontId="85" fillId="35" borderId="21" xfId="0" applyNumberFormat="1" applyFont="1" applyFill="1" applyBorder="1" applyAlignment="1" applyProtection="1">
      <alignment horizontal="center" vertical="top" wrapText="1"/>
      <protection/>
    </xf>
    <xf numFmtId="0" fontId="86" fillId="0" borderId="21" xfId="0" applyNumberFormat="1" applyFont="1" applyFill="1" applyBorder="1" applyAlignment="1" applyProtection="1">
      <alignment horizontal="left" vertical="top" wrapText="1"/>
      <protection/>
    </xf>
    <xf numFmtId="0" fontId="86" fillId="35" borderId="21" xfId="0" applyNumberFormat="1" applyFont="1" applyFill="1" applyBorder="1" applyAlignment="1" applyProtection="1">
      <alignment horizontal="left" vertical="top" wrapText="1"/>
      <protection/>
    </xf>
    <xf numFmtId="3" fontId="86" fillId="0" borderId="21" xfId="0" applyNumberFormat="1" applyFont="1" applyFill="1" applyBorder="1" applyAlignment="1" applyProtection="1">
      <alignment horizontal="left" vertical="top" wrapText="1"/>
      <protection/>
    </xf>
    <xf numFmtId="0" fontId="86" fillId="35" borderId="21" xfId="0" applyNumberFormat="1" applyFont="1" applyFill="1" applyBorder="1" applyAlignment="1" applyProtection="1">
      <alignment vertical="top" wrapText="1"/>
      <protection/>
    </xf>
    <xf numFmtId="0" fontId="86" fillId="35" borderId="21" xfId="0" applyNumberFormat="1" applyFont="1" applyFill="1" applyBorder="1" applyAlignment="1" applyProtection="1">
      <alignment horizontal="center" vertical="top" wrapText="1"/>
      <protection/>
    </xf>
    <xf numFmtId="0" fontId="84" fillId="35" borderId="21" xfId="0" applyNumberFormat="1" applyFont="1" applyFill="1" applyBorder="1" applyAlignment="1" applyProtection="1">
      <alignment horizontal="left" vertical="top" wrapText="1"/>
      <protection/>
    </xf>
    <xf numFmtId="0" fontId="82" fillId="35" borderId="21" xfId="64" applyNumberFormat="1" applyFont="1" applyFill="1" applyBorder="1" applyAlignment="1" applyProtection="1">
      <alignment horizontal="left" vertical="top" wrapText="1"/>
      <protection/>
    </xf>
    <xf numFmtId="0" fontId="22" fillId="0" borderId="21" xfId="0" applyFont="1" applyBorder="1" applyAlignment="1">
      <alignment/>
    </xf>
    <xf numFmtId="3" fontId="8" fillId="0" borderId="21" xfId="0" applyNumberFormat="1" applyFont="1" applyBorder="1" applyAlignment="1">
      <alignment/>
    </xf>
    <xf numFmtId="0" fontId="85" fillId="35" borderId="0" xfId="0" applyNumberFormat="1" applyFont="1" applyFill="1" applyBorder="1" applyAlignment="1" applyProtection="1">
      <alignment horizontal="right" vertical="top" wrapText="1"/>
      <protection/>
    </xf>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NumberFormat="1" applyBorder="1" applyAlignment="1">
      <alignment wrapText="1"/>
    </xf>
    <xf numFmtId="0" fontId="0" fillId="0" borderId="0" xfId="0" applyAlignment="1">
      <alignment wrapText="1"/>
    </xf>
    <xf numFmtId="0" fontId="8" fillId="0" borderId="30" xfId="0" applyFont="1" applyBorder="1" applyAlignment="1">
      <alignment horizontal="center" vertical="center"/>
    </xf>
    <xf numFmtId="0" fontId="0" fillId="0" borderId="31" xfId="0" applyNumberFormat="1" applyBorder="1" applyAlignment="1">
      <alignment wrapText="1"/>
    </xf>
    <xf numFmtId="0" fontId="4" fillId="0" borderId="10" xfId="0" applyFont="1" applyFill="1" applyBorder="1" applyAlignment="1">
      <alignment horizontal="justify" vertical="center" wrapText="1"/>
    </xf>
    <xf numFmtId="178" fontId="0" fillId="0" borderId="0" xfId="54" applyNumberFormat="1" applyFont="1" applyAlignment="1">
      <alignment horizontal="center" vertical="center"/>
    </xf>
    <xf numFmtId="178" fontId="0" fillId="0" borderId="10" xfId="54" applyNumberFormat="1" applyFont="1" applyBorder="1" applyAlignment="1">
      <alignment horizontal="center" vertical="center" wrapText="1"/>
    </xf>
    <xf numFmtId="0" fontId="4" fillId="0" borderId="10" xfId="0" applyFont="1" applyFill="1" applyBorder="1" applyAlignment="1">
      <alignment horizontal="center" vertical="center" wrapText="1"/>
    </xf>
    <xf numFmtId="178" fontId="0" fillId="0" borderId="10" xfId="54" applyNumberFormat="1" applyFont="1" applyFill="1" applyBorder="1" applyAlignment="1">
      <alignment horizontal="center" vertical="center" wrapText="1"/>
    </xf>
    <xf numFmtId="0" fontId="4" fillId="0" borderId="10" xfId="0" applyFont="1" applyFill="1" applyBorder="1" applyAlignment="1">
      <alignment vertical="center" wrapText="1"/>
    </xf>
    <xf numFmtId="178" fontId="0" fillId="0" borderId="0" xfId="54" applyNumberFormat="1" applyFont="1" applyAlignment="1">
      <alignment vertical="center"/>
    </xf>
    <xf numFmtId="14" fontId="5" fillId="0" borderId="21" xfId="62" applyNumberFormat="1" applyFont="1" applyFill="1" applyBorder="1" applyAlignment="1">
      <alignment horizontal="center" vertical="center" wrapText="1"/>
      <protection/>
    </xf>
    <xf numFmtId="0" fontId="5" fillId="0" borderId="21" xfId="62" applyNumberFormat="1"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173" fontId="6" fillId="0" borderId="21" xfId="62" applyNumberFormat="1" applyFont="1" applyFill="1" applyBorder="1" applyAlignment="1">
      <alignment horizontal="center" vertical="center" wrapText="1"/>
      <protection/>
    </xf>
    <xf numFmtId="174" fontId="6" fillId="0" borderId="21" xfId="62" applyNumberFormat="1" applyFont="1" applyFill="1" applyBorder="1" applyAlignment="1">
      <alignment horizontal="center" vertical="center" wrapText="1"/>
      <protection/>
    </xf>
    <xf numFmtId="0" fontId="3" fillId="0" borderId="0" xfId="0" applyFont="1" applyFill="1" applyAlignment="1">
      <alignment/>
    </xf>
    <xf numFmtId="0" fontId="23" fillId="0" borderId="21" xfId="54" applyNumberFormat="1" applyFont="1" applyFill="1" applyBorder="1" applyAlignment="1" applyProtection="1">
      <alignment horizontal="center" vertical="center" wrapText="1"/>
      <protection locked="0"/>
    </xf>
    <xf numFmtId="0" fontId="24" fillId="0" borderId="21"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1" xfId="0" applyFont="1" applyFill="1" applyBorder="1" applyAlignment="1">
      <alignment horizontal="center" vertical="center"/>
    </xf>
    <xf numFmtId="0" fontId="23" fillId="0" borderId="21" xfId="0" applyNumberFormat="1" applyFont="1" applyFill="1" applyBorder="1" applyAlignment="1">
      <alignment horizontal="justify" vertical="center" wrapText="1"/>
    </xf>
    <xf numFmtId="1" fontId="23" fillId="0" borderId="21" xfId="0" applyNumberFormat="1" applyFont="1" applyFill="1" applyBorder="1" applyAlignment="1">
      <alignment horizontal="center" vertical="center" wrapText="1"/>
    </xf>
    <xf numFmtId="0" fontId="23" fillId="0" borderId="21" xfId="49" applyNumberFormat="1" applyFont="1" applyFill="1" applyBorder="1" applyAlignment="1" applyProtection="1">
      <alignment horizontal="justify" vertical="center" wrapText="1"/>
      <protection locked="0"/>
    </xf>
    <xf numFmtId="0" fontId="7" fillId="0" borderId="21" xfId="62" applyFont="1" applyFill="1" applyBorder="1" applyAlignment="1">
      <alignment horizontal="center" vertical="center" wrapText="1"/>
      <protection/>
    </xf>
    <xf numFmtId="0" fontId="23" fillId="0" borderId="21" xfId="0" applyFont="1" applyFill="1" applyBorder="1" applyAlignment="1">
      <alignment horizontal="justify" vertical="center" wrapText="1"/>
    </xf>
    <xf numFmtId="0" fontId="23" fillId="0" borderId="21" xfId="0" applyFont="1" applyFill="1" applyBorder="1" applyAlignment="1" applyProtection="1">
      <alignment vertical="center" wrapText="1"/>
      <protection locked="0"/>
    </xf>
    <xf numFmtId="14" fontId="23" fillId="0" borderId="21" xfId="0" applyNumberFormat="1" applyFont="1" applyFill="1" applyBorder="1" applyAlignment="1">
      <alignment horizontal="justify" vertical="center" wrapText="1"/>
    </xf>
    <xf numFmtId="173" fontId="23" fillId="0" borderId="21" xfId="54" applyNumberFormat="1" applyFont="1" applyFill="1" applyBorder="1" applyAlignment="1" applyProtection="1">
      <alignment horizontal="justify" vertical="center" wrapText="1"/>
      <protection/>
    </xf>
    <xf numFmtId="179" fontId="23" fillId="0" borderId="21" xfId="0" applyNumberFormat="1" applyFont="1" applyFill="1" applyBorder="1" applyAlignment="1">
      <alignment horizontal="right" vertical="center" wrapText="1"/>
    </xf>
    <xf numFmtId="0" fontId="23" fillId="0" borderId="21" xfId="0" applyNumberFormat="1" applyFont="1" applyFill="1" applyBorder="1" applyAlignment="1">
      <alignment horizontal="center" vertical="center" wrapText="1"/>
    </xf>
    <xf numFmtId="0" fontId="25" fillId="0" borderId="21" xfId="0" applyFont="1" applyFill="1" applyBorder="1" applyAlignment="1">
      <alignment horizontal="justify" vertical="center" wrapText="1"/>
    </xf>
    <xf numFmtId="0" fontId="4" fillId="0" borderId="0" xfId="0" applyFont="1" applyFill="1" applyAlignment="1">
      <alignment vertical="center"/>
    </xf>
    <xf numFmtId="0" fontId="25" fillId="0" borderId="21" xfId="56" applyNumberFormat="1" applyFont="1" applyFill="1" applyBorder="1" applyAlignment="1" applyProtection="1">
      <alignment horizontal="center" vertical="center" wrapText="1"/>
      <protection locked="0"/>
    </xf>
    <xf numFmtId="0" fontId="26" fillId="0" borderId="21" xfId="61" applyFont="1" applyFill="1" applyBorder="1" applyAlignment="1">
      <alignment horizontal="center" vertical="center" wrapText="1"/>
      <protection/>
    </xf>
    <xf numFmtId="0" fontId="25" fillId="0" borderId="21" xfId="61" applyFont="1" applyFill="1" applyBorder="1" applyAlignment="1">
      <alignment horizontal="center" vertical="center" wrapText="1"/>
      <protection/>
    </xf>
    <xf numFmtId="0" fontId="25" fillId="0" borderId="21" xfId="61" applyFont="1" applyFill="1" applyBorder="1" applyAlignment="1">
      <alignment horizontal="center" vertical="center"/>
      <protection/>
    </xf>
    <xf numFmtId="0" fontId="25" fillId="0" borderId="21" xfId="61" applyNumberFormat="1" applyFont="1" applyFill="1" applyBorder="1" applyAlignment="1">
      <alignment horizontal="justify" vertical="center" wrapText="1"/>
      <protection/>
    </xf>
    <xf numFmtId="1" fontId="25" fillId="0" borderId="21" xfId="61" applyNumberFormat="1" applyFont="1" applyFill="1" applyBorder="1" applyAlignment="1">
      <alignment horizontal="center" vertical="center" wrapText="1"/>
      <protection/>
    </xf>
    <xf numFmtId="0" fontId="25" fillId="0" borderId="21" xfId="51" applyNumberFormat="1" applyFont="1" applyFill="1" applyBorder="1" applyAlignment="1" applyProtection="1">
      <alignment horizontal="justify" vertical="center" wrapText="1"/>
      <protection locked="0"/>
    </xf>
    <xf numFmtId="0" fontId="23" fillId="0" borderId="21" xfId="61" applyFont="1" applyFill="1" applyBorder="1" applyAlignment="1">
      <alignment horizontal="justify" vertical="center" wrapText="1"/>
      <protection/>
    </xf>
    <xf numFmtId="14" fontId="25" fillId="0" borderId="21" xfId="61" applyNumberFormat="1" applyFont="1" applyFill="1" applyBorder="1" applyAlignment="1">
      <alignment horizontal="justify" vertical="center" wrapText="1"/>
      <protection/>
    </xf>
    <xf numFmtId="173" fontId="25" fillId="0" borderId="21" xfId="56" applyNumberFormat="1" applyFont="1" applyFill="1" applyBorder="1" applyAlignment="1" applyProtection="1">
      <alignment horizontal="justify" vertical="center" wrapText="1"/>
      <protection/>
    </xf>
    <xf numFmtId="0" fontId="25" fillId="0" borderId="21" xfId="0" applyNumberFormat="1" applyFont="1" applyFill="1" applyBorder="1" applyAlignment="1">
      <alignment horizontal="center" vertical="center" wrapText="1"/>
    </xf>
    <xf numFmtId="14" fontId="25" fillId="0" borderId="21" xfId="0" applyNumberFormat="1" applyFont="1" applyFill="1" applyBorder="1" applyAlignment="1">
      <alignment horizontal="justify" vertical="center" wrapText="1"/>
    </xf>
    <xf numFmtId="0" fontId="4" fillId="0" borderId="0" xfId="0" applyFont="1" applyFill="1" applyAlignment="1">
      <alignment/>
    </xf>
    <xf numFmtId="0" fontId="4" fillId="0" borderId="21" xfId="0" applyFont="1" applyFill="1" applyBorder="1" applyAlignment="1">
      <alignment horizontal="center"/>
    </xf>
    <xf numFmtId="173" fontId="23" fillId="0" borderId="21" xfId="56" applyNumberFormat="1" applyFont="1" applyFill="1" applyBorder="1" applyAlignment="1" applyProtection="1">
      <alignment horizontal="justify" vertical="center" wrapText="1"/>
      <protection/>
    </xf>
    <xf numFmtId="0" fontId="26" fillId="0"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21" xfId="0" applyNumberFormat="1" applyFont="1" applyFill="1" applyBorder="1" applyAlignment="1">
      <alignment horizontal="justify" vertical="center" wrapText="1"/>
    </xf>
    <xf numFmtId="173" fontId="25" fillId="0" borderId="21" xfId="54" applyNumberFormat="1" applyFont="1" applyFill="1" applyBorder="1" applyAlignment="1" applyProtection="1">
      <alignment horizontal="justify" vertical="center" wrapText="1"/>
      <protection/>
    </xf>
    <xf numFmtId="179" fontId="25" fillId="0" borderId="21" xfId="0" applyNumberFormat="1" applyFont="1" applyFill="1" applyBorder="1" applyAlignment="1">
      <alignment horizontal="right" vertical="center" wrapText="1"/>
    </xf>
    <xf numFmtId="0" fontId="23" fillId="0" borderId="21" xfId="51" applyNumberFormat="1" applyFont="1" applyFill="1" applyBorder="1" applyAlignment="1" applyProtection="1">
      <alignment horizontal="justify" vertical="center" wrapText="1"/>
      <protection locked="0"/>
    </xf>
    <xf numFmtId="0" fontId="23" fillId="0" borderId="21" xfId="62" applyFont="1" applyFill="1" applyBorder="1" applyAlignment="1">
      <alignment horizontal="justify" vertical="center" wrapText="1"/>
      <protection/>
    </xf>
    <xf numFmtId="1" fontId="25" fillId="0" borderId="21" xfId="0" applyNumberFormat="1" applyFont="1" applyFill="1" applyBorder="1" applyAlignment="1">
      <alignment horizontal="center" vertical="center" wrapText="1"/>
    </xf>
    <xf numFmtId="0" fontId="25" fillId="0" borderId="21" xfId="49" applyNumberFormat="1" applyFont="1" applyFill="1" applyBorder="1" applyAlignment="1" applyProtection="1">
      <alignment horizontal="justify" vertical="center" wrapText="1"/>
      <protection locked="0"/>
    </xf>
    <xf numFmtId="0" fontId="26" fillId="0" borderId="21" xfId="0" applyFont="1" applyFill="1" applyBorder="1" applyAlignment="1">
      <alignment horizontal="justify" vertical="center" wrapText="1"/>
    </xf>
    <xf numFmtId="3" fontId="23" fillId="0" borderId="21" xfId="61" applyNumberFormat="1" applyFont="1" applyFill="1" applyBorder="1" applyAlignment="1">
      <alignment horizontal="center" vertical="center" wrapText="1"/>
      <protection/>
    </xf>
    <xf numFmtId="3" fontId="23" fillId="0" borderId="21" xfId="61" applyNumberFormat="1" applyFont="1" applyFill="1" applyBorder="1" applyAlignment="1">
      <alignment horizontal="center" vertical="center"/>
      <protection/>
    </xf>
    <xf numFmtId="3" fontId="23" fillId="0" borderId="21" xfId="62" applyNumberFormat="1" applyFont="1" applyFill="1" applyBorder="1" applyAlignment="1">
      <alignment horizontal="center" vertical="center"/>
      <protection/>
    </xf>
    <xf numFmtId="3" fontId="23" fillId="0" borderId="21" xfId="62" applyNumberFormat="1" applyFont="1" applyFill="1" applyBorder="1" applyAlignment="1">
      <alignment horizontal="center" vertical="center" wrapText="1"/>
      <protection/>
    </xf>
    <xf numFmtId="0" fontId="23" fillId="0" borderId="21" xfId="56" applyNumberFormat="1" applyFont="1" applyFill="1" applyBorder="1" applyAlignment="1" applyProtection="1">
      <alignment horizontal="center" vertical="center" wrapText="1"/>
      <protection locked="0"/>
    </xf>
    <xf numFmtId="0" fontId="25" fillId="0" borderId="21" xfId="54"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vertical="center"/>
      <protection locked="0"/>
    </xf>
    <xf numFmtId="0" fontId="23" fillId="0" borderId="21" xfId="58" applyNumberFormat="1" applyFont="1" applyFill="1" applyBorder="1" applyAlignment="1" applyProtection="1">
      <alignment horizontal="center" vertical="center" wrapText="1"/>
      <protection locked="0"/>
    </xf>
    <xf numFmtId="0" fontId="24" fillId="0" borderId="21" xfId="65" applyFont="1" applyFill="1" applyBorder="1" applyAlignment="1">
      <alignment horizontal="center" vertical="center" wrapText="1"/>
      <protection/>
    </xf>
    <xf numFmtId="0" fontId="23" fillId="0" borderId="21" xfId="65" applyFont="1" applyFill="1" applyBorder="1" applyAlignment="1">
      <alignment horizontal="center" vertical="center" wrapText="1"/>
      <protection/>
    </xf>
    <xf numFmtId="0" fontId="23" fillId="0" borderId="21" xfId="65" applyFont="1" applyFill="1" applyBorder="1" applyAlignment="1">
      <alignment horizontal="center" vertical="center"/>
      <protection/>
    </xf>
    <xf numFmtId="0" fontId="23" fillId="0" borderId="21" xfId="65" applyNumberFormat="1" applyFont="1" applyFill="1" applyBorder="1" applyAlignment="1">
      <alignment horizontal="justify" vertical="center"/>
      <protection/>
    </xf>
    <xf numFmtId="1" fontId="23" fillId="0" borderId="21" xfId="65" applyNumberFormat="1" applyFont="1" applyFill="1" applyBorder="1" applyAlignment="1">
      <alignment horizontal="center" vertical="center" wrapText="1"/>
      <protection/>
    </xf>
    <xf numFmtId="0" fontId="23" fillId="0" borderId="21" xfId="53" applyNumberFormat="1" applyFont="1" applyFill="1" applyBorder="1" applyAlignment="1" applyProtection="1">
      <alignment horizontal="justify" vertical="center" wrapText="1"/>
      <protection locked="0"/>
    </xf>
    <xf numFmtId="0" fontId="23" fillId="0" borderId="21" xfId="65" applyFont="1" applyFill="1" applyBorder="1" applyAlignment="1">
      <alignment horizontal="justify" vertical="center" wrapText="1"/>
      <protection/>
    </xf>
    <xf numFmtId="0" fontId="23" fillId="0" borderId="21" xfId="65" applyFont="1" applyFill="1" applyBorder="1" applyAlignment="1" applyProtection="1">
      <alignment vertical="center" wrapText="1"/>
      <protection locked="0"/>
    </xf>
    <xf numFmtId="14" fontId="23" fillId="0" borderId="21" xfId="65" applyNumberFormat="1" applyFont="1" applyFill="1" applyBorder="1" applyAlignment="1">
      <alignment horizontal="justify" vertical="center" wrapText="1"/>
      <protection/>
    </xf>
    <xf numFmtId="182" fontId="23" fillId="0" borderId="21" xfId="59" applyNumberFormat="1" applyFont="1" applyFill="1" applyBorder="1" applyAlignment="1">
      <alignment horizontal="center" vertical="center" wrapText="1"/>
    </xf>
    <xf numFmtId="182" fontId="23" fillId="0" borderId="21" xfId="59" applyNumberFormat="1" applyFont="1" applyFill="1" applyBorder="1" applyAlignment="1">
      <alignment horizontal="justify" vertical="center" wrapText="1"/>
    </xf>
    <xf numFmtId="179" fontId="23" fillId="0" borderId="21" xfId="65" applyNumberFormat="1" applyFont="1" applyFill="1" applyBorder="1" applyAlignment="1">
      <alignment horizontal="right" vertical="center" wrapText="1"/>
      <protection/>
    </xf>
    <xf numFmtId="0" fontId="23" fillId="0" borderId="21" xfId="65" applyNumberFormat="1" applyFont="1" applyFill="1" applyBorder="1" applyAlignment="1">
      <alignment horizontal="center" vertical="center" wrapText="1"/>
      <protection/>
    </xf>
    <xf numFmtId="0" fontId="23" fillId="0" borderId="21" xfId="65" applyNumberFormat="1" applyFont="1" applyFill="1" applyBorder="1" applyAlignment="1">
      <alignment horizontal="justify" vertical="center" wrapText="1"/>
      <protection/>
    </xf>
    <xf numFmtId="14" fontId="25" fillId="0" borderId="21" xfId="65" applyNumberFormat="1" applyFont="1" applyFill="1" applyBorder="1" applyAlignment="1">
      <alignment horizontal="justify" vertical="center" wrapText="1"/>
      <protection/>
    </xf>
    <xf numFmtId="0" fontId="1" fillId="0" borderId="21" xfId="65" applyFont="1" applyFill="1" applyBorder="1" applyAlignment="1">
      <alignment vertical="center"/>
      <protection/>
    </xf>
    <xf numFmtId="0" fontId="1" fillId="0" borderId="21" xfId="65" applyFont="1" applyFill="1" applyBorder="1" applyAlignment="1">
      <alignment vertical="center" wrapText="1"/>
      <protection/>
    </xf>
    <xf numFmtId="0" fontId="1" fillId="0" borderId="21" xfId="65" applyFont="1" applyFill="1" applyBorder="1" applyAlignment="1">
      <alignment wrapText="1"/>
      <protection/>
    </xf>
    <xf numFmtId="179" fontId="23" fillId="0" borderId="21" xfId="65" applyNumberFormat="1" applyFont="1" applyFill="1" applyBorder="1" applyAlignment="1">
      <alignment horizontal="center" vertical="center" wrapText="1"/>
      <protection/>
    </xf>
    <xf numFmtId="0" fontId="23" fillId="0" borderId="21" xfId="57" applyNumberFormat="1" applyFont="1" applyFill="1" applyBorder="1" applyAlignment="1" applyProtection="1">
      <alignment horizontal="center" vertical="center" wrapText="1"/>
      <protection locked="0"/>
    </xf>
    <xf numFmtId="0" fontId="4" fillId="0" borderId="0" xfId="0" applyFont="1" applyFill="1" applyAlignment="1">
      <alignment horizontal="center"/>
    </xf>
    <xf numFmtId="0" fontId="3" fillId="0" borderId="21" xfId="0" applyFont="1" applyFill="1" applyBorder="1" applyAlignment="1">
      <alignment horizontal="center" vertical="center"/>
    </xf>
    <xf numFmtId="0" fontId="23" fillId="0" borderId="21" xfId="0" applyNumberFormat="1" applyFont="1" applyFill="1" applyBorder="1" applyAlignment="1">
      <alignment horizontal="justify" vertical="center"/>
    </xf>
    <xf numFmtId="0" fontId="8" fillId="0" borderId="32" xfId="0" applyFont="1" applyBorder="1" applyAlignment="1">
      <alignment horizontal="center" vertical="center" wrapText="1"/>
    </xf>
    <xf numFmtId="0" fontId="2" fillId="0" borderId="32" xfId="0" applyFont="1" applyBorder="1" applyAlignment="1">
      <alignment horizontal="center" vertical="center"/>
    </xf>
    <xf numFmtId="0" fontId="0" fillId="0" borderId="21" xfId="0" applyFill="1" applyBorder="1" applyAlignment="1">
      <alignment wrapText="1"/>
    </xf>
    <xf numFmtId="0" fontId="0" fillId="0" borderId="21" xfId="0" applyBorder="1" applyAlignment="1">
      <alignment wrapText="1"/>
    </xf>
    <xf numFmtId="0" fontId="32" fillId="0" borderId="21" xfId="0" applyFont="1" applyBorder="1" applyAlignment="1">
      <alignment wrapText="1"/>
    </xf>
    <xf numFmtId="0" fontId="19" fillId="0" borderId="15" xfId="0" applyFont="1" applyBorder="1" applyAlignment="1">
      <alignment/>
    </xf>
    <xf numFmtId="0" fontId="19" fillId="0" borderId="15" xfId="0" applyFont="1" applyBorder="1" applyAlignment="1">
      <alignment horizontal="center"/>
    </xf>
    <xf numFmtId="0" fontId="19" fillId="0" borderId="15" xfId="0" applyFont="1" applyBorder="1" applyAlignment="1">
      <alignment wrapText="1"/>
    </xf>
    <xf numFmtId="0" fontId="0" fillId="0" borderId="20" xfId="0" applyBorder="1" applyAlignment="1">
      <alignment horizontal="center" vertical="center"/>
    </xf>
    <xf numFmtId="0" fontId="23" fillId="36" borderId="21" xfId="0" applyFont="1" applyFill="1" applyBorder="1" applyAlignment="1">
      <alignment horizontal="center" vertical="center" wrapText="1"/>
    </xf>
    <xf numFmtId="0" fontId="3" fillId="0" borderId="32" xfId="0" applyFont="1" applyBorder="1" applyAlignment="1">
      <alignment horizontal="center" vertical="center" wrapText="1"/>
    </xf>
    <xf numFmtId="0" fontId="0" fillId="0" borderId="21" xfId="0" applyFill="1" applyBorder="1" applyAlignment="1" applyProtection="1">
      <alignment vertical="center"/>
      <protection locked="0"/>
    </xf>
    <xf numFmtId="15" fontId="4" fillId="0" borderId="10" xfId="0" applyNumberFormat="1" applyFont="1" applyBorder="1" applyAlignment="1">
      <alignment horizontal="center" vertical="center"/>
    </xf>
    <xf numFmtId="0" fontId="3" fillId="0" borderId="20" xfId="0" applyFont="1" applyBorder="1" applyAlignment="1">
      <alignment vertical="center" wrapText="1"/>
    </xf>
    <xf numFmtId="0" fontId="3" fillId="0" borderId="19" xfId="0" applyFont="1" applyBorder="1" applyAlignment="1">
      <alignment vertical="center" wrapText="1"/>
    </xf>
    <xf numFmtId="0" fontId="33" fillId="0" borderId="0" xfId="0" applyFont="1" applyAlignment="1">
      <alignment horizontal="center" vertical="center"/>
    </xf>
    <xf numFmtId="0" fontId="8" fillId="0" borderId="30"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10" fillId="0" borderId="35" xfId="0" applyFont="1" applyBorder="1" applyAlignment="1">
      <alignment horizontal="left"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Fill="1" applyBorder="1" applyAlignment="1" applyProtection="1">
      <alignment vertical="center"/>
      <protection locked="0"/>
    </xf>
    <xf numFmtId="15" fontId="4" fillId="0" borderId="41" xfId="0" applyNumberFormat="1" applyFont="1" applyBorder="1" applyAlignment="1">
      <alignment horizontal="center" vertical="center"/>
    </xf>
    <xf numFmtId="0" fontId="3"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xf>
    <xf numFmtId="0" fontId="4" fillId="0" borderId="46" xfId="0" applyFont="1" applyBorder="1" applyAlignment="1">
      <alignment/>
    </xf>
    <xf numFmtId="0" fontId="4" fillId="0" borderId="32" xfId="0" applyFont="1" applyBorder="1" applyAlignment="1">
      <alignment horizontal="center" vertical="center"/>
    </xf>
    <xf numFmtId="0" fontId="4" fillId="0" borderId="40"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xf>
    <xf numFmtId="0" fontId="15" fillId="37" borderId="50" xfId="0" applyFont="1" applyFill="1" applyBorder="1" applyAlignment="1">
      <alignment horizontal="center" vertical="center" wrapText="1"/>
    </xf>
    <xf numFmtId="0" fontId="35" fillId="0" borderId="51" xfId="0" applyNumberFormat="1" applyFont="1" applyBorder="1" applyAlignment="1">
      <alignment horizontal="center" vertical="center" wrapText="1"/>
    </xf>
    <xf numFmtId="0" fontId="35" fillId="0" borderId="51" xfId="0" applyFont="1" applyBorder="1" applyAlignment="1">
      <alignment horizontal="center" vertical="center" wrapText="1"/>
    </xf>
    <xf numFmtId="0" fontId="35" fillId="0" borderId="15" xfId="0" applyFont="1" applyBorder="1" applyAlignment="1">
      <alignment horizontal="center" vertical="center" wrapText="1"/>
    </xf>
    <xf numFmtId="0" fontId="19" fillId="0" borderId="15" xfId="0" applyFont="1" applyBorder="1" applyAlignment="1">
      <alignment vertical="center" wrapText="1"/>
    </xf>
    <xf numFmtId="0" fontId="0" fillId="0" borderId="52" xfId="0" applyBorder="1" applyAlignment="1">
      <alignment/>
    </xf>
    <xf numFmtId="0" fontId="0" fillId="0" borderId="51" xfId="0" applyBorder="1" applyAlignment="1">
      <alignment/>
    </xf>
    <xf numFmtId="0" fontId="0" fillId="0" borderId="53" xfId="0" applyBorder="1" applyAlignment="1">
      <alignment/>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35" fillId="0" borderId="56" xfId="0" applyFont="1" applyBorder="1" applyAlignment="1">
      <alignment horizontal="left" vertical="center" wrapText="1"/>
    </xf>
    <xf numFmtId="0" fontId="35" fillId="0" borderId="57" xfId="0" applyFont="1" applyBorder="1" applyAlignment="1">
      <alignment horizontal="center" vertical="center" wrapText="1"/>
    </xf>
    <xf numFmtId="0" fontId="35" fillId="0" borderId="58" xfId="0" applyFont="1" applyBorder="1" applyAlignment="1">
      <alignment horizontal="left" vertical="center" wrapText="1"/>
    </xf>
    <xf numFmtId="0" fontId="35" fillId="0" borderId="59" xfId="0" applyFont="1" applyBorder="1" applyAlignment="1">
      <alignment horizontal="center" vertical="center" wrapText="1"/>
    </xf>
    <xf numFmtId="0" fontId="19" fillId="0" borderId="58" xfId="0" applyFont="1" applyBorder="1" applyAlignment="1">
      <alignment horizontal="left" vertical="center" wrapText="1"/>
    </xf>
    <xf numFmtId="0" fontId="19" fillId="0" borderId="59" xfId="0" applyFont="1" applyBorder="1" applyAlignment="1">
      <alignment horizontal="center" vertical="center" wrapText="1"/>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62" xfId="0" applyFont="1" applyBorder="1" applyAlignment="1">
      <alignment horizontal="center" vertical="center" wrapText="1"/>
    </xf>
    <xf numFmtId="0" fontId="4" fillId="34" borderId="21" xfId="0" applyFont="1" applyFill="1" applyBorder="1" applyAlignment="1" applyProtection="1">
      <alignment vertical="center" wrapText="1"/>
      <protection locked="0"/>
    </xf>
    <xf numFmtId="176" fontId="4" fillId="34" borderId="21"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vertical="center" wrapText="1"/>
      <protection locked="0"/>
    </xf>
    <xf numFmtId="0"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xf>
    <xf numFmtId="0" fontId="8" fillId="0" borderId="15" xfId="0" applyFont="1" applyBorder="1" applyAlignment="1">
      <alignment horizontal="center" vertical="center" wrapText="1"/>
    </xf>
    <xf numFmtId="0" fontId="36" fillId="0" borderId="15" xfId="0" applyFont="1" applyFill="1" applyBorder="1" applyAlignment="1">
      <alignment horizontal="left" vertical="top" wrapText="1"/>
    </xf>
    <xf numFmtId="0" fontId="36" fillId="0" borderId="15" xfId="0" applyFont="1" applyFill="1" applyBorder="1" applyAlignment="1">
      <alignment vertical="top" wrapText="1"/>
    </xf>
    <xf numFmtId="0" fontId="10" fillId="0" borderId="15" xfId="0" applyFont="1" applyBorder="1" applyAlignment="1">
      <alignment/>
    </xf>
    <xf numFmtId="184" fontId="37" fillId="0" borderId="15" xfId="0" applyNumberFormat="1" applyFont="1" applyFill="1" applyBorder="1" applyAlignment="1">
      <alignment horizontal="left" vertical="top" wrapText="1"/>
    </xf>
    <xf numFmtId="0" fontId="37" fillId="0" borderId="15" xfId="0" applyFont="1" applyFill="1" applyBorder="1" applyAlignment="1">
      <alignment horizontal="left" vertical="top" wrapText="1"/>
    </xf>
    <xf numFmtId="0" fontId="36" fillId="0" borderId="15" xfId="0" applyFont="1" applyFill="1" applyBorder="1" applyAlignment="1">
      <alignment horizontal="center" vertical="top" wrapText="1"/>
    </xf>
    <xf numFmtId="0" fontId="1" fillId="0" borderId="15" xfId="0" applyFont="1" applyFill="1" applyBorder="1" applyAlignment="1">
      <alignment wrapText="1"/>
    </xf>
    <xf numFmtId="0" fontId="39" fillId="0" borderId="15" xfId="0" applyFont="1" applyFill="1" applyBorder="1" applyAlignment="1">
      <alignment horizontal="left" vertical="top" wrapText="1"/>
    </xf>
    <xf numFmtId="0" fontId="3" fillId="0" borderId="1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21" xfId="0" applyFont="1" applyFill="1" applyBorder="1" applyAlignment="1">
      <alignment horizontal="center" vertical="center"/>
    </xf>
    <xf numFmtId="0" fontId="0" fillId="0" borderId="21" xfId="0" applyFill="1" applyBorder="1" applyAlignment="1">
      <alignment horizontal="center" vertical="center"/>
    </xf>
    <xf numFmtId="0" fontId="9" fillId="8" borderId="43" xfId="0" applyFont="1" applyFill="1" applyBorder="1" applyAlignment="1">
      <alignment horizontal="left" vertical="center"/>
    </xf>
    <xf numFmtId="0" fontId="9" fillId="8" borderId="20" xfId="0" applyFont="1" applyFill="1" applyBorder="1" applyAlignment="1">
      <alignment horizontal="left" vertical="center"/>
    </xf>
    <xf numFmtId="0" fontId="9" fillId="8" borderId="36" xfId="0" applyFont="1" applyFill="1" applyBorder="1" applyAlignment="1">
      <alignment horizontal="left" vertical="center"/>
    </xf>
    <xf numFmtId="0" fontId="9" fillId="8" borderId="66" xfId="0" applyFont="1" applyFill="1" applyBorder="1" applyAlignment="1">
      <alignment horizontal="left" vertical="center"/>
    </xf>
    <xf numFmtId="0" fontId="9" fillId="8" borderId="67" xfId="0" applyFont="1" applyFill="1" applyBorder="1" applyAlignment="1">
      <alignment horizontal="left" vertical="center"/>
    </xf>
    <xf numFmtId="0" fontId="9" fillId="8" borderId="43" xfId="0" applyFont="1" applyFill="1" applyBorder="1" applyAlignment="1">
      <alignment horizontal="left" vertical="center" wrapText="1"/>
    </xf>
    <xf numFmtId="0" fontId="9" fillId="8" borderId="20" xfId="0" applyFont="1" applyFill="1" applyBorder="1" applyAlignment="1">
      <alignment horizontal="left" vertical="center" wrapText="1"/>
    </xf>
    <xf numFmtId="0" fontId="9" fillId="8" borderId="42" xfId="0" applyFont="1" applyFill="1" applyBorder="1" applyAlignment="1">
      <alignment horizontal="left" vertical="center" wrapText="1"/>
    </xf>
    <xf numFmtId="0" fontId="33" fillId="38" borderId="47" xfId="0" applyFont="1" applyFill="1" applyBorder="1" applyAlignment="1">
      <alignment horizontal="center" vertical="center" wrapText="1"/>
    </xf>
    <xf numFmtId="0" fontId="33" fillId="38" borderId="48" xfId="0" applyFont="1" applyFill="1" applyBorder="1" applyAlignment="1">
      <alignment horizontal="center" vertical="center"/>
    </xf>
    <xf numFmtId="0" fontId="33" fillId="38" borderId="68" xfId="0" applyFont="1" applyFill="1" applyBorder="1" applyAlignment="1">
      <alignment horizontal="center" vertical="center"/>
    </xf>
    <xf numFmtId="0" fontId="8" fillId="0" borderId="21" xfId="0" applyFont="1" applyBorder="1" applyAlignment="1">
      <alignment horizontal="center"/>
    </xf>
    <xf numFmtId="0" fontId="8" fillId="0" borderId="69" xfId="0" applyFont="1" applyBorder="1" applyAlignment="1">
      <alignment horizontal="center"/>
    </xf>
    <xf numFmtId="0" fontId="3" fillId="0" borderId="36" xfId="0" applyFont="1" applyBorder="1" applyAlignment="1">
      <alignment horizontal="center" vertical="center" wrapText="1"/>
    </xf>
    <xf numFmtId="0" fontId="3" fillId="0" borderId="47" xfId="0" applyFont="1" applyBorder="1" applyAlignment="1">
      <alignment horizontal="center"/>
    </xf>
    <xf numFmtId="0" fontId="3" fillId="0" borderId="48" xfId="0" applyFont="1" applyBorder="1" applyAlignment="1">
      <alignment horizontal="center"/>
    </xf>
    <xf numFmtId="0" fontId="3" fillId="0" borderId="68" xfId="0" applyFont="1" applyBorder="1" applyAlignment="1">
      <alignment horizontal="center"/>
    </xf>
    <xf numFmtId="0" fontId="34" fillId="38" borderId="47" xfId="0" applyFont="1" applyFill="1" applyBorder="1" applyAlignment="1">
      <alignment horizontal="center"/>
    </xf>
    <xf numFmtId="0" fontId="34" fillId="38" borderId="48" xfId="0" applyFont="1" applyFill="1" applyBorder="1" applyAlignment="1">
      <alignment horizontal="center"/>
    </xf>
    <xf numFmtId="0" fontId="34" fillId="38" borderId="68" xfId="0" applyFont="1" applyFill="1" applyBorder="1" applyAlignment="1">
      <alignment horizontal="center"/>
    </xf>
    <xf numFmtId="0" fontId="3" fillId="0" borderId="70" xfId="0" applyFont="1" applyBorder="1" applyAlignment="1">
      <alignment horizontal="center" vertical="center"/>
    </xf>
    <xf numFmtId="0" fontId="3" fillId="0" borderId="35" xfId="0" applyFont="1" applyBorder="1" applyAlignment="1">
      <alignment horizontal="center" vertical="center"/>
    </xf>
    <xf numFmtId="0" fontId="3" fillId="0" borderId="7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72" xfId="0" applyFont="1" applyBorder="1" applyAlignment="1">
      <alignment horizontal="center" vertical="center"/>
    </xf>
    <xf numFmtId="0" fontId="12" fillId="33" borderId="73" xfId="0" applyFont="1" applyFill="1" applyBorder="1" applyAlignment="1" applyProtection="1">
      <alignment horizontal="center" vertical="center"/>
      <protection/>
    </xf>
    <xf numFmtId="0" fontId="8" fillId="0" borderId="0" xfId="0" applyFont="1" applyAlignment="1">
      <alignment horizontal="center" vertical="center"/>
    </xf>
    <xf numFmtId="0" fontId="21" fillId="0" borderId="21" xfId="0" applyFont="1" applyBorder="1" applyAlignment="1">
      <alignment horizontal="justify" vertical="justify" wrapText="1"/>
    </xf>
    <xf numFmtId="0" fontId="21" fillId="0" borderId="40" xfId="0" applyFont="1" applyBorder="1" applyAlignment="1">
      <alignment horizontal="justify" vertical="justify" wrapText="1"/>
    </xf>
    <xf numFmtId="0" fontId="16" fillId="0" borderId="0" xfId="0" applyFont="1" applyAlignment="1">
      <alignment horizontal="left" vertical="center" wrapText="1"/>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Currency" xfId="54"/>
    <cellStyle name="Currency [0]" xfId="55"/>
    <cellStyle name="Moneda 3" xfId="56"/>
    <cellStyle name="Moneda 3 2" xfId="57"/>
    <cellStyle name="Moneda 3 3" xfId="58"/>
    <cellStyle name="Moneda 7" xfId="59"/>
    <cellStyle name="Neutral" xfId="60"/>
    <cellStyle name="Normal 2" xfId="61"/>
    <cellStyle name="Normal 2 2" xfId="62"/>
    <cellStyle name="Normal 3" xfId="63"/>
    <cellStyle name="Normal 4" xfId="64"/>
    <cellStyle name="Normal 7"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2013 </a:t>
            </a:r>
          </a:p>
        </c:rich>
      </c:tx>
      <c:layout>
        <c:manualLayout>
          <c:xMode val="factor"/>
          <c:yMode val="factor"/>
          <c:x val="0.47275"/>
          <c:y val="-0.03225"/>
        </c:manualLayout>
      </c:layout>
      <c:spPr>
        <a:noFill/>
        <a:ln w="3175">
          <a:noFill/>
        </a:ln>
      </c:spPr>
    </c:title>
    <c:view3D>
      <c:rotX val="30"/>
      <c:hPercent val="100"/>
      <c:rotY val="0"/>
      <c:depthPercent val="100"/>
      <c:rAngAx val="1"/>
    </c:view3D>
    <c:plotArea>
      <c:layout>
        <c:manualLayout>
          <c:xMode val="edge"/>
          <c:yMode val="edge"/>
          <c:x val="0.05275"/>
          <c:y val="0.17525"/>
          <c:w val="0.55775"/>
          <c:h val="0.742"/>
        </c:manualLayout>
      </c:layout>
      <c:pie3DChart>
        <c:varyColors val="1"/>
        <c:ser>
          <c:idx val="0"/>
          <c:order val="0"/>
          <c:tx>
            <c:strRef>
              <c:f>'Formato No. 1'!$B$1:$B$2</c:f>
              <c:strCache>
                <c:ptCount val="1"/>
                <c:pt idx="0">
                  <c:v>2013 Cantidad</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1'!$A$3:$A$11</c:f>
              <c:strCache/>
            </c:strRef>
          </c:cat>
          <c:val>
            <c:numRef>
              <c:f>'Formato No. 1'!$B$3:$B$11</c:f>
            </c:numRef>
          </c:val>
        </c:ser>
        <c:ser>
          <c:idx val="1"/>
          <c:order val="1"/>
          <c:tx>
            <c:strRef>
              <c:f>'Formato No. 1'!$C$1:$C$2</c:f>
              <c:strCache>
                <c:ptCount val="1"/>
                <c:pt idx="0">
                  <c:v>2013 Valor</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1'!$A$3:$A$11</c:f>
              <c:strCache/>
            </c:strRef>
          </c:cat>
          <c:val>
            <c:numRef>
              <c:f>'Formato No. 1'!$C$3:$C$11</c:f>
              <c:numCache/>
            </c:numRef>
          </c:val>
        </c:ser>
      </c:pie3DChart>
      <c:spPr>
        <a:noFill/>
        <a:ln>
          <a:noFill/>
        </a:ln>
      </c:spPr>
    </c:plotArea>
    <c:legend>
      <c:legendPos val="r"/>
      <c:layout>
        <c:manualLayout>
          <c:xMode val="edge"/>
          <c:yMode val="edge"/>
          <c:x val="0.66825"/>
          <c:y val="0.15475"/>
          <c:w val="0.3275"/>
          <c:h val="0.77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2014 </a:t>
            </a:r>
          </a:p>
        </c:rich>
      </c:tx>
      <c:layout>
        <c:manualLayout>
          <c:xMode val="factor"/>
          <c:yMode val="factor"/>
          <c:x val="-0.001"/>
          <c:y val="-0.01425"/>
        </c:manualLayout>
      </c:layout>
      <c:spPr>
        <a:noFill/>
        <a:ln w="3175">
          <a:noFill/>
        </a:ln>
      </c:spPr>
    </c:title>
    <c:view3D>
      <c:rotX val="30"/>
      <c:hPercent val="100"/>
      <c:rotY val="0"/>
      <c:depthPercent val="100"/>
      <c:rAngAx val="1"/>
    </c:view3D>
    <c:plotArea>
      <c:layout>
        <c:manualLayout>
          <c:xMode val="edge"/>
          <c:yMode val="edge"/>
          <c:x val="0.05275"/>
          <c:y val="0.1495"/>
          <c:w val="0.55925"/>
          <c:h val="0.7725"/>
        </c:manualLayout>
      </c:layout>
      <c:pie3DChart>
        <c:varyColors val="1"/>
        <c:ser>
          <c:idx val="0"/>
          <c:order val="0"/>
          <c:tx>
            <c:strRef>
              <c:f>'Formato No. 1'!$B$37:$B$38</c:f>
              <c:strCache>
                <c:ptCount val="1"/>
                <c:pt idx="0">
                  <c:v>2014 Valor</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1'!$A$39:$A$47</c:f>
              <c:strCache/>
            </c:strRef>
          </c:cat>
          <c:val>
            <c:numRef>
              <c:f>'Formato No. 1'!$B$39:$B$47</c:f>
            </c:numRef>
          </c:val>
        </c:ser>
        <c:ser>
          <c:idx val="1"/>
          <c:order val="1"/>
          <c:tx>
            <c:strRef>
              <c:f>'Formato No. 1'!$C$37:$C$38</c:f>
              <c:strCache>
                <c:ptCount val="1"/>
                <c:pt idx="0">
                  <c:v>2014 Valor</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1'!$A$39:$A$47</c:f>
              <c:strCache/>
            </c:strRef>
          </c:cat>
          <c:val>
            <c:numRef>
              <c:f>'Formato No. 1'!$C$39:$C$47</c:f>
              <c:numCache/>
            </c:numRef>
          </c:val>
        </c:ser>
      </c:pie3DChart>
      <c:spPr>
        <a:noFill/>
        <a:ln>
          <a:noFill/>
        </a:ln>
      </c:spPr>
    </c:plotArea>
    <c:legend>
      <c:legendPos val="r"/>
      <c:layout>
        <c:manualLayout>
          <c:xMode val="edge"/>
          <c:yMode val="edge"/>
          <c:x val="0.67"/>
          <c:y val="0.233"/>
          <c:w val="0.3255"/>
          <c:h val="0.59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4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5175"/>
          <c:y val="0.1645"/>
          <c:w val="0.54725"/>
          <c:h val="0.75475"/>
        </c:manualLayout>
      </c:layout>
      <c:pie3DChart>
        <c:varyColors val="1"/>
        <c:ser>
          <c:idx val="0"/>
          <c:order val="0"/>
          <c:tx>
            <c:strRef>
              <c:f>'Formato No. 1'!$B$67:$B$68</c:f>
              <c:strCache>
                <c:ptCount val="1"/>
                <c:pt idx="0">
                  <c:v>2015</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1'!$A$69:$A$77</c:f>
              <c:strCache/>
            </c:strRef>
          </c:cat>
          <c:val>
            <c:numRef>
              <c:f>'Formato No. 1'!$B$69:$B$77</c:f>
            </c:numRef>
          </c:val>
        </c:ser>
        <c:ser>
          <c:idx val="1"/>
          <c:order val="1"/>
          <c:tx>
            <c:strRef>
              <c:f>'Formato No. 1'!$C$67:$C$68</c:f>
              <c:strCache>
                <c:ptCount val="1"/>
                <c:pt idx="0">
                  <c:v>2015</c:v>
                </c:pt>
              </c:strCache>
            </c:strRef>
          </c:tx>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0"/>
            <c:showSerName val="0"/>
            <c:showLeaderLines val="1"/>
            <c:showPercent val="1"/>
          </c:dLbls>
          <c:cat>
            <c:strRef>
              <c:f>'Formato No. 1'!$A$69:$A$77</c:f>
              <c:strCache/>
            </c:strRef>
          </c:cat>
          <c:val>
            <c:numRef>
              <c:f>'Formato No. 1'!$C$69:$C$77</c:f>
              <c:numCache/>
            </c:numRef>
          </c:val>
        </c:ser>
      </c:pie3DChart>
      <c:spPr>
        <a:noFill/>
        <a:ln>
          <a:noFill/>
        </a:ln>
      </c:spPr>
    </c:plotArea>
    <c:legend>
      <c:legendPos val="r"/>
      <c:layout>
        <c:manualLayout>
          <c:xMode val="edge"/>
          <c:yMode val="edge"/>
          <c:x val="0.657"/>
          <c:y val="0.188"/>
          <c:w val="0.33775"/>
          <c:h val="0.70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xdr:row>
      <xdr:rowOff>171450</xdr:rowOff>
    </xdr:from>
    <xdr:to>
      <xdr:col>19</xdr:col>
      <xdr:colOff>390525</xdr:colOff>
      <xdr:row>28</xdr:row>
      <xdr:rowOff>104775</xdr:rowOff>
    </xdr:to>
    <xdr:graphicFrame>
      <xdr:nvGraphicFramePr>
        <xdr:cNvPr id="1" name="3 Gráfico"/>
        <xdr:cNvGraphicFramePr/>
      </xdr:nvGraphicFramePr>
      <xdr:xfrm>
        <a:off x="8010525" y="1504950"/>
        <a:ext cx="8667750"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161925</xdr:rowOff>
    </xdr:from>
    <xdr:to>
      <xdr:col>9</xdr:col>
      <xdr:colOff>57150</xdr:colOff>
      <xdr:row>73</xdr:row>
      <xdr:rowOff>123825</xdr:rowOff>
    </xdr:to>
    <xdr:graphicFrame>
      <xdr:nvGraphicFramePr>
        <xdr:cNvPr id="2" name="4 Gráfico"/>
        <xdr:cNvGraphicFramePr/>
      </xdr:nvGraphicFramePr>
      <xdr:xfrm>
        <a:off x="0" y="9134475"/>
        <a:ext cx="8724900" cy="5429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0</xdr:rowOff>
    </xdr:from>
    <xdr:to>
      <xdr:col>9</xdr:col>
      <xdr:colOff>200025</xdr:colOff>
      <xdr:row>101</xdr:row>
      <xdr:rowOff>76200</xdr:rowOff>
    </xdr:to>
    <xdr:graphicFrame>
      <xdr:nvGraphicFramePr>
        <xdr:cNvPr id="3" name="6 Gráfico"/>
        <xdr:cNvGraphicFramePr/>
      </xdr:nvGraphicFramePr>
      <xdr:xfrm>
        <a:off x="0" y="15468600"/>
        <a:ext cx="8867775" cy="4648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77"/>
  <sheetViews>
    <sheetView zoomScale="55" zoomScaleNormal="55" zoomScalePageLayoutView="0" workbookViewId="0" topLeftCell="A1">
      <selection activeCell="A32" sqref="A32"/>
    </sheetView>
  </sheetViews>
  <sheetFormatPr defaultColWidth="11.421875" defaultRowHeight="15"/>
  <cols>
    <col min="1" max="1" width="34.421875" style="1" customWidth="1"/>
    <col min="2" max="2" width="7.8515625" style="1" hidden="1" customWidth="1"/>
    <col min="3" max="3" width="18.28125" style="1" bestFit="1" customWidth="1"/>
    <col min="4" max="4" width="7.8515625" style="1" customWidth="1"/>
    <col min="5" max="5" width="18.28125" style="1" bestFit="1" customWidth="1"/>
    <col min="6" max="6" width="7.8515625" style="1" customWidth="1"/>
    <col min="7" max="7" width="20.421875" style="1" customWidth="1"/>
    <col min="8" max="16384" width="11.421875" style="1" customWidth="1"/>
  </cols>
  <sheetData>
    <row r="1" spans="1:7" ht="15" customHeight="1">
      <c r="A1" s="254" t="s">
        <v>1</v>
      </c>
      <c r="B1" s="254">
        <v>2013</v>
      </c>
      <c r="C1" s="254"/>
      <c r="D1" s="254">
        <v>2014</v>
      </c>
      <c r="E1" s="254"/>
      <c r="F1" s="254">
        <v>2015</v>
      </c>
      <c r="G1" s="254"/>
    </row>
    <row r="2" spans="1:7" ht="15">
      <c r="A2" s="254"/>
      <c r="B2" s="2" t="s">
        <v>2</v>
      </c>
      <c r="C2" s="2" t="s">
        <v>3</v>
      </c>
      <c r="D2" s="2" t="s">
        <v>2</v>
      </c>
      <c r="E2" s="2" t="s">
        <v>3</v>
      </c>
      <c r="F2" s="2" t="s">
        <v>2</v>
      </c>
      <c r="G2" s="2" t="s">
        <v>3</v>
      </c>
    </row>
    <row r="3" spans="1:7" ht="15">
      <c r="A3" s="94" t="s">
        <v>4</v>
      </c>
      <c r="B3" s="3">
        <v>5</v>
      </c>
      <c r="C3" s="95">
        <v>11856364086</v>
      </c>
      <c r="D3" s="3">
        <v>4</v>
      </c>
      <c r="E3" s="96">
        <v>11984174929</v>
      </c>
      <c r="F3" s="3">
        <v>2</v>
      </c>
      <c r="G3" s="96">
        <v>7544880098</v>
      </c>
    </row>
    <row r="4" spans="1:7" ht="15">
      <c r="A4" s="94" t="s">
        <v>3037</v>
      </c>
      <c r="B4" s="3">
        <v>16</v>
      </c>
      <c r="C4" s="96">
        <v>1798041742</v>
      </c>
      <c r="D4" s="3">
        <v>8</v>
      </c>
      <c r="E4" s="96">
        <v>833146524</v>
      </c>
      <c r="F4" s="3">
        <v>5</v>
      </c>
      <c r="G4" s="96">
        <v>402432333</v>
      </c>
    </row>
    <row r="5" spans="1:7" ht="15">
      <c r="A5" s="94" t="s">
        <v>3038</v>
      </c>
      <c r="B5" s="3">
        <v>7</v>
      </c>
      <c r="C5" s="96">
        <v>629615614</v>
      </c>
      <c r="D5" s="3">
        <v>1</v>
      </c>
      <c r="E5" s="96">
        <v>234475554</v>
      </c>
      <c r="F5" s="3">
        <v>1</v>
      </c>
      <c r="G5" s="96">
        <v>165652474</v>
      </c>
    </row>
    <row r="6" spans="1:7" ht="15">
      <c r="A6" s="94" t="s">
        <v>5</v>
      </c>
      <c r="B6" s="3">
        <v>4</v>
      </c>
      <c r="C6" s="96">
        <v>753118236</v>
      </c>
      <c r="D6" s="3">
        <v>3</v>
      </c>
      <c r="E6" s="96">
        <v>738265828</v>
      </c>
      <c r="F6" s="3">
        <v>3</v>
      </c>
      <c r="G6" s="96">
        <v>1167150029</v>
      </c>
    </row>
    <row r="7" spans="1:7" ht="15">
      <c r="A7" s="94" t="s">
        <v>6</v>
      </c>
      <c r="B7" s="97">
        <v>2</v>
      </c>
      <c r="C7" s="98">
        <v>148320376</v>
      </c>
      <c r="D7" s="97">
        <v>1</v>
      </c>
      <c r="E7" s="98">
        <v>0</v>
      </c>
      <c r="F7" s="97">
        <v>1</v>
      </c>
      <c r="G7" s="96">
        <v>265000000</v>
      </c>
    </row>
    <row r="8" spans="1:7" ht="15">
      <c r="A8" s="94" t="s">
        <v>7</v>
      </c>
      <c r="B8" s="97">
        <v>22</v>
      </c>
      <c r="C8" s="98">
        <v>168435054</v>
      </c>
      <c r="D8" s="97">
        <v>12</v>
      </c>
      <c r="E8" s="98">
        <v>136588014</v>
      </c>
      <c r="F8" s="97">
        <v>4</v>
      </c>
      <c r="G8" s="96">
        <v>43663318</v>
      </c>
    </row>
    <row r="9" spans="1:7" ht="25.5">
      <c r="A9" s="99" t="s">
        <v>8</v>
      </c>
      <c r="B9" s="97">
        <v>3</v>
      </c>
      <c r="C9" s="98">
        <v>662089118</v>
      </c>
      <c r="D9" s="97">
        <v>3</v>
      </c>
      <c r="E9" s="98">
        <v>560578603</v>
      </c>
      <c r="F9" s="97">
        <v>1</v>
      </c>
      <c r="G9" s="96">
        <v>442219500</v>
      </c>
    </row>
    <row r="10" spans="1:7" ht="25.5">
      <c r="A10" s="99" t="s">
        <v>9</v>
      </c>
      <c r="B10" s="3">
        <v>52</v>
      </c>
      <c r="C10" s="96">
        <v>1923881131</v>
      </c>
      <c r="D10" s="3">
        <v>82</v>
      </c>
      <c r="E10" s="96">
        <v>2562448500</v>
      </c>
      <c r="F10" s="3">
        <v>82</v>
      </c>
      <c r="G10" s="96">
        <v>2813785000</v>
      </c>
    </row>
    <row r="11" spans="1:7" ht="15">
      <c r="A11" s="99" t="s">
        <v>10</v>
      </c>
      <c r="B11" s="3">
        <v>1</v>
      </c>
      <c r="C11" s="96">
        <v>33840000</v>
      </c>
      <c r="D11" s="3">
        <v>2</v>
      </c>
      <c r="E11" s="96">
        <v>36636864</v>
      </c>
      <c r="F11" s="3">
        <v>4</v>
      </c>
      <c r="G11" s="96">
        <v>227730636</v>
      </c>
    </row>
    <row r="12" ht="15">
      <c r="C12" s="100"/>
    </row>
    <row r="37" spans="1:4" ht="15">
      <c r="A37" s="254" t="s">
        <v>1</v>
      </c>
      <c r="B37" s="193">
        <v>2014</v>
      </c>
      <c r="C37" s="193">
        <v>2014</v>
      </c>
      <c r="D37" s="194"/>
    </row>
    <row r="38" spans="1:4" ht="15">
      <c r="A38" s="254"/>
      <c r="B38" s="2" t="s">
        <v>3</v>
      </c>
      <c r="C38" s="2" t="s">
        <v>3</v>
      </c>
      <c r="D38" s="2"/>
    </row>
    <row r="39" spans="1:4" ht="15">
      <c r="A39" s="94" t="s">
        <v>4</v>
      </c>
      <c r="B39" s="96">
        <v>11984174929</v>
      </c>
      <c r="C39" s="96">
        <v>11984174929</v>
      </c>
      <c r="D39" s="96"/>
    </row>
    <row r="40" spans="1:4" ht="15">
      <c r="A40" s="94" t="s">
        <v>3037</v>
      </c>
      <c r="B40" s="96">
        <v>833146524</v>
      </c>
      <c r="C40" s="96">
        <v>833146524</v>
      </c>
      <c r="D40" s="96"/>
    </row>
    <row r="41" spans="1:4" ht="15">
      <c r="A41" s="94" t="s">
        <v>3038</v>
      </c>
      <c r="B41" s="96">
        <v>234475554</v>
      </c>
      <c r="C41" s="96">
        <v>234475554</v>
      </c>
      <c r="D41" s="96"/>
    </row>
    <row r="42" spans="1:4" ht="15">
      <c r="A42" s="94" t="s">
        <v>5</v>
      </c>
      <c r="B42" s="96">
        <v>738265828</v>
      </c>
      <c r="C42" s="96">
        <v>738265828</v>
      </c>
      <c r="D42" s="96"/>
    </row>
    <row r="43" spans="1:4" ht="15">
      <c r="A43" s="94" t="s">
        <v>6</v>
      </c>
      <c r="B43" s="98">
        <v>0</v>
      </c>
      <c r="C43" s="98">
        <v>0</v>
      </c>
      <c r="D43" s="96"/>
    </row>
    <row r="44" spans="1:4" ht="15">
      <c r="A44" s="94" t="s">
        <v>7</v>
      </c>
      <c r="B44" s="98">
        <v>136588014</v>
      </c>
      <c r="C44" s="98">
        <v>136588014</v>
      </c>
      <c r="D44" s="96"/>
    </row>
    <row r="45" spans="1:4" ht="25.5">
      <c r="A45" s="99" t="s">
        <v>8</v>
      </c>
      <c r="B45" s="98">
        <v>560578603</v>
      </c>
      <c r="C45" s="98">
        <v>560578603</v>
      </c>
      <c r="D45" s="96"/>
    </row>
    <row r="46" spans="1:4" ht="25.5">
      <c r="A46" s="99" t="s">
        <v>9</v>
      </c>
      <c r="B46" s="96">
        <v>2562448500</v>
      </c>
      <c r="C46" s="96">
        <v>2562448500</v>
      </c>
      <c r="D46" s="96"/>
    </row>
    <row r="47" spans="1:4" ht="15">
      <c r="A47" s="99" t="s">
        <v>10</v>
      </c>
      <c r="B47" s="96">
        <v>36636864</v>
      </c>
      <c r="C47" s="96">
        <v>36636864</v>
      </c>
      <c r="D47" s="96"/>
    </row>
    <row r="67" spans="1:3" ht="15">
      <c r="A67" s="254" t="s">
        <v>1</v>
      </c>
      <c r="B67" s="255">
        <v>2015</v>
      </c>
      <c r="C67" s="256"/>
    </row>
    <row r="68" spans="1:3" ht="15">
      <c r="A68" s="254"/>
      <c r="B68" s="257"/>
      <c r="C68" s="258"/>
    </row>
    <row r="69" spans="1:3" ht="15">
      <c r="A69" s="94" t="s">
        <v>4</v>
      </c>
      <c r="B69" s="3">
        <v>2</v>
      </c>
      <c r="C69" s="96">
        <v>7544880098</v>
      </c>
    </row>
    <row r="70" spans="1:3" ht="15">
      <c r="A70" s="94" t="s">
        <v>3037</v>
      </c>
      <c r="B70" s="3">
        <v>5</v>
      </c>
      <c r="C70" s="96">
        <v>402432333</v>
      </c>
    </row>
    <row r="71" spans="1:3" ht="15">
      <c r="A71" s="94" t="s">
        <v>3038</v>
      </c>
      <c r="B71" s="3">
        <v>1</v>
      </c>
      <c r="C71" s="96">
        <v>165652474</v>
      </c>
    </row>
    <row r="72" spans="1:3" ht="15">
      <c r="A72" s="94" t="s">
        <v>5</v>
      </c>
      <c r="B72" s="3">
        <v>3</v>
      </c>
      <c r="C72" s="96">
        <v>1167150029</v>
      </c>
    </row>
    <row r="73" spans="1:3" ht="15">
      <c r="A73" s="94" t="s">
        <v>6</v>
      </c>
      <c r="B73" s="97">
        <v>1</v>
      </c>
      <c r="C73" s="96">
        <v>265000000</v>
      </c>
    </row>
    <row r="74" spans="1:3" ht="15">
      <c r="A74" s="94" t="s">
        <v>7</v>
      </c>
      <c r="B74" s="97">
        <v>4</v>
      </c>
      <c r="C74" s="96">
        <v>43663318</v>
      </c>
    </row>
    <row r="75" spans="1:3" ht="25.5">
      <c r="A75" s="99" t="s">
        <v>8</v>
      </c>
      <c r="B75" s="97">
        <v>1</v>
      </c>
      <c r="C75" s="96">
        <v>442219500</v>
      </c>
    </row>
    <row r="76" spans="1:3" ht="25.5">
      <c r="A76" s="99" t="s">
        <v>9</v>
      </c>
      <c r="B76" s="3">
        <v>82</v>
      </c>
      <c r="C76" s="96">
        <v>2813785000</v>
      </c>
    </row>
    <row r="77" spans="1:3" ht="15">
      <c r="A77" s="99" t="s">
        <v>10</v>
      </c>
      <c r="B77" s="3">
        <v>4</v>
      </c>
      <c r="C77" s="96">
        <v>227730636</v>
      </c>
    </row>
  </sheetData>
  <sheetProtection selectLockedCells="1" selectUnlockedCells="1"/>
  <mergeCells count="7">
    <mergeCell ref="A67:A68"/>
    <mergeCell ref="B67:C68"/>
    <mergeCell ref="A1:A2"/>
    <mergeCell ref="B1:C1"/>
    <mergeCell ref="D1:E1"/>
    <mergeCell ref="F1:G1"/>
    <mergeCell ref="A37:A38"/>
  </mergeCells>
  <printOptions/>
  <pageMargins left="1.0236220472440944" right="0.2362204724409449" top="0.7480314960629921" bottom="0.7480314960629921" header="0.31496062992125984" footer="0.31496062992125984"/>
  <pageSetup fitToHeight="1" fitToWidth="1" horizontalDpi="300" verticalDpi="300" orientation="landscape" scale="32" r:id="rId2"/>
  <drawing r:id="rId1"/>
</worksheet>
</file>

<file path=xl/worksheets/sheet10.xml><?xml version="1.0" encoding="utf-8"?>
<worksheet xmlns="http://schemas.openxmlformats.org/spreadsheetml/2006/main" xmlns:r="http://schemas.openxmlformats.org/officeDocument/2006/relationships">
  <dimension ref="A1:E19"/>
  <sheetViews>
    <sheetView zoomScalePageLayoutView="0" workbookViewId="0" topLeftCell="A1">
      <selection activeCell="C2" sqref="C2"/>
    </sheetView>
  </sheetViews>
  <sheetFormatPr defaultColWidth="11.421875" defaultRowHeight="15"/>
  <cols>
    <col min="1" max="1" width="20.00390625" style="0" customWidth="1"/>
    <col min="2" max="2" width="35.00390625" style="0" customWidth="1"/>
    <col min="3" max="3" width="35.57421875" style="0" customWidth="1"/>
    <col min="4" max="4" width="21.57421875" style="0" customWidth="1"/>
    <col min="5" max="5" width="21.7109375" style="0" customWidth="1"/>
  </cols>
  <sheetData>
    <row r="1" spans="1:5" ht="15">
      <c r="A1" s="8" t="s">
        <v>46</v>
      </c>
      <c r="B1" s="8" t="s">
        <v>127</v>
      </c>
      <c r="C1" s="8" t="s">
        <v>128</v>
      </c>
      <c r="D1" s="8" t="s">
        <v>129</v>
      </c>
      <c r="E1" s="8" t="s">
        <v>130</v>
      </c>
    </row>
    <row r="2" spans="1:5" ht="15">
      <c r="A2" s="10"/>
      <c r="B2" s="10"/>
      <c r="C2" s="10"/>
      <c r="D2" s="10"/>
      <c r="E2" s="10"/>
    </row>
    <row r="3" spans="1:5" ht="15">
      <c r="A3" s="10"/>
      <c r="B3" s="10"/>
      <c r="C3" s="10"/>
      <c r="D3" s="10"/>
      <c r="E3" s="10"/>
    </row>
    <row r="4" spans="1:5" ht="15">
      <c r="A4" s="10"/>
      <c r="B4" s="10"/>
      <c r="C4" s="10"/>
      <c r="D4" s="10"/>
      <c r="E4" s="10"/>
    </row>
    <row r="5" spans="1:5" ht="15">
      <c r="A5" s="10"/>
      <c r="B5" s="10"/>
      <c r="C5" s="10"/>
      <c r="D5" s="10"/>
      <c r="E5" s="10"/>
    </row>
    <row r="6" spans="1:5" ht="15">
      <c r="A6" s="10"/>
      <c r="B6" s="10"/>
      <c r="C6" s="10"/>
      <c r="D6" s="10"/>
      <c r="E6" s="10"/>
    </row>
    <row r="7" spans="1:5" ht="15">
      <c r="A7" s="10"/>
      <c r="B7" s="10"/>
      <c r="C7" s="10"/>
      <c r="D7" s="10"/>
      <c r="E7" s="10"/>
    </row>
    <row r="8" spans="1:5" ht="15">
      <c r="A8" s="10"/>
      <c r="B8" s="10"/>
      <c r="C8" s="10"/>
      <c r="D8" s="10"/>
      <c r="E8" s="10"/>
    </row>
    <row r="9" spans="1:5" ht="15">
      <c r="A9" s="10"/>
      <c r="B9" s="10"/>
      <c r="C9" s="10"/>
      <c r="D9" s="10"/>
      <c r="E9" s="10"/>
    </row>
    <row r="10" spans="1:5" ht="15">
      <c r="A10" s="10"/>
      <c r="B10" s="10"/>
      <c r="C10" s="10"/>
      <c r="D10" s="10"/>
      <c r="E10" s="10"/>
    </row>
    <row r="11" spans="1:5" ht="15">
      <c r="A11" s="10"/>
      <c r="B11" s="10"/>
      <c r="C11" s="10"/>
      <c r="D11" s="10"/>
      <c r="E11" s="10"/>
    </row>
    <row r="12" spans="1:5" ht="15">
      <c r="A12" s="10"/>
      <c r="B12" s="10"/>
      <c r="C12" s="10"/>
      <c r="D12" s="10"/>
      <c r="E12" s="10"/>
    </row>
    <row r="13" spans="1:5" ht="15">
      <c r="A13" s="10"/>
      <c r="B13" s="10"/>
      <c r="C13" s="10"/>
      <c r="D13" s="10"/>
      <c r="E13" s="10"/>
    </row>
    <row r="14" spans="1:5" ht="15">
      <c r="A14" s="10"/>
      <c r="B14" s="10"/>
      <c r="C14" s="10"/>
      <c r="D14" s="10"/>
      <c r="E14" s="10"/>
    </row>
    <row r="15" spans="1:5" ht="15">
      <c r="A15" s="10"/>
      <c r="B15" s="10"/>
      <c r="C15" s="10"/>
      <c r="D15" s="10"/>
      <c r="E15" s="10"/>
    </row>
    <row r="16" spans="1:5" ht="15">
      <c r="A16" s="10"/>
      <c r="B16" s="10"/>
      <c r="C16" s="10"/>
      <c r="D16" s="10"/>
      <c r="E16" s="10"/>
    </row>
    <row r="17" spans="1:5" ht="15">
      <c r="A17" s="10"/>
      <c r="B17" s="10"/>
      <c r="C17" s="10"/>
      <c r="D17" s="10"/>
      <c r="E17" s="10"/>
    </row>
    <row r="18" spans="1:5" ht="15">
      <c r="A18" s="10"/>
      <c r="B18" s="10"/>
      <c r="C18" s="10"/>
      <c r="D18" s="10"/>
      <c r="E18" s="10"/>
    </row>
    <row r="19" spans="1:5" ht="15">
      <c r="A19" s="10"/>
      <c r="B19" s="10"/>
      <c r="C19" s="10"/>
      <c r="D19" s="10"/>
      <c r="E19" s="10"/>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F2"/>
  <sheetViews>
    <sheetView zoomScalePageLayoutView="0" workbookViewId="0" topLeftCell="A1">
      <selection activeCell="B6" sqref="B6"/>
    </sheetView>
  </sheetViews>
  <sheetFormatPr defaultColWidth="11.421875" defaultRowHeight="15"/>
  <cols>
    <col min="1" max="1" width="11.421875" style="19" customWidth="1"/>
    <col min="2" max="2" width="17.00390625" style="19" customWidth="1"/>
    <col min="3" max="4" width="19.140625" style="19" customWidth="1"/>
    <col min="5" max="5" width="11.421875" style="19" customWidth="1"/>
    <col min="6" max="6" width="18.00390625" style="19" customWidth="1"/>
    <col min="7" max="16384" width="11.421875" style="19" customWidth="1"/>
  </cols>
  <sheetData>
    <row r="1" spans="1:6" ht="51">
      <c r="A1" s="20" t="s">
        <v>131</v>
      </c>
      <c r="B1" s="20" t="s">
        <v>132</v>
      </c>
      <c r="C1" s="21" t="s">
        <v>133</v>
      </c>
      <c r="D1" s="21" t="s">
        <v>134</v>
      </c>
      <c r="E1" s="22" t="s">
        <v>130</v>
      </c>
      <c r="F1" s="20" t="s">
        <v>135</v>
      </c>
    </row>
    <row r="2" spans="1:6" ht="12.75">
      <c r="A2" s="23"/>
      <c r="B2" s="23"/>
      <c r="C2" s="23"/>
      <c r="D2" s="23"/>
      <c r="E2" s="23"/>
      <c r="F2" s="2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J2008"/>
  <sheetViews>
    <sheetView zoomScalePageLayoutView="0" workbookViewId="0" topLeftCell="A1">
      <selection activeCell="B7" sqref="B7"/>
    </sheetView>
  </sheetViews>
  <sheetFormatPr defaultColWidth="11.57421875" defaultRowHeight="15"/>
  <cols>
    <col min="1" max="1" width="15.140625" style="0" customWidth="1"/>
    <col min="2" max="2" width="20.140625" style="0" customWidth="1"/>
    <col min="3" max="3" width="9.28125" style="0" customWidth="1"/>
    <col min="4" max="4" width="10.421875" style="0" customWidth="1"/>
    <col min="5" max="5" width="24.140625" style="0" customWidth="1"/>
    <col min="6" max="6" width="18.140625" style="0" customWidth="1"/>
    <col min="7" max="7" width="17.28125" style="66" customWidth="1"/>
    <col min="8" max="8" width="11.57421875" style="66" customWidth="1"/>
    <col min="9" max="9" width="20.00390625" style="66" customWidth="1"/>
    <col min="10" max="10" width="16.140625" style="0" customWidth="1"/>
  </cols>
  <sheetData>
    <row r="1" spans="1:10" ht="15">
      <c r="A1" s="289" t="s">
        <v>510</v>
      </c>
      <c r="B1" s="289"/>
      <c r="C1" s="289"/>
      <c r="D1" s="289"/>
      <c r="E1" s="289"/>
      <c r="F1" s="289"/>
      <c r="G1" s="289"/>
      <c r="H1" s="289"/>
      <c r="I1" s="289"/>
      <c r="J1" s="289"/>
    </row>
    <row r="2" spans="1:10" s="24" customFormat="1" ht="30" customHeight="1">
      <c r="A2" s="50" t="s">
        <v>136</v>
      </c>
      <c r="B2" s="50" t="s">
        <v>137</v>
      </c>
      <c r="C2" s="50" t="s">
        <v>138</v>
      </c>
      <c r="D2" s="50" t="s">
        <v>139</v>
      </c>
      <c r="E2" s="50" t="s">
        <v>74</v>
      </c>
      <c r="F2" s="50" t="s">
        <v>140</v>
      </c>
      <c r="G2" s="51" t="s">
        <v>141</v>
      </c>
      <c r="H2" s="52" t="s">
        <v>142</v>
      </c>
      <c r="I2" s="51" t="s">
        <v>143</v>
      </c>
      <c r="J2" s="50" t="s">
        <v>144</v>
      </c>
    </row>
    <row r="3" spans="1:10" ht="15">
      <c r="A3" s="41"/>
      <c r="B3" s="50"/>
      <c r="C3" s="53" t="s">
        <v>511</v>
      </c>
      <c r="D3" s="54" t="s">
        <v>512</v>
      </c>
      <c r="E3" s="41"/>
      <c r="F3" s="41"/>
      <c r="G3" s="55"/>
      <c r="H3" s="55"/>
      <c r="I3" s="51" t="s">
        <v>513</v>
      </c>
      <c r="J3" s="56" t="s">
        <v>514</v>
      </c>
    </row>
    <row r="4" spans="1:10" ht="15">
      <c r="A4" s="57" t="s">
        <v>515</v>
      </c>
      <c r="B4" s="57" t="s">
        <v>516</v>
      </c>
      <c r="C4" s="58" t="s">
        <v>517</v>
      </c>
      <c r="D4" s="57" t="s">
        <v>518</v>
      </c>
      <c r="E4" s="59" t="s">
        <v>519</v>
      </c>
      <c r="F4" s="41" t="s">
        <v>520</v>
      </c>
      <c r="G4" s="55" t="s">
        <v>521</v>
      </c>
      <c r="H4" s="55" t="s">
        <v>522</v>
      </c>
      <c r="I4" s="60" t="s">
        <v>523</v>
      </c>
      <c r="J4" s="61">
        <v>4118</v>
      </c>
    </row>
    <row r="5" spans="1:10" ht="15">
      <c r="A5" s="57" t="s">
        <v>515</v>
      </c>
      <c r="B5" s="57" t="s">
        <v>516</v>
      </c>
      <c r="C5" s="58" t="s">
        <v>524</v>
      </c>
      <c r="D5" s="57" t="s">
        <v>518</v>
      </c>
      <c r="E5" s="59" t="s">
        <v>525</v>
      </c>
      <c r="F5" s="41" t="s">
        <v>520</v>
      </c>
      <c r="G5" s="55" t="s">
        <v>521</v>
      </c>
      <c r="H5" s="55" t="s">
        <v>522</v>
      </c>
      <c r="I5" s="60" t="s">
        <v>523</v>
      </c>
      <c r="J5" s="61">
        <v>1263</v>
      </c>
    </row>
    <row r="6" spans="1:10" ht="15">
      <c r="A6" s="57" t="s">
        <v>515</v>
      </c>
      <c r="B6" s="57" t="s">
        <v>516</v>
      </c>
      <c r="C6" s="58" t="s">
        <v>526</v>
      </c>
      <c r="D6" s="57" t="s">
        <v>518</v>
      </c>
      <c r="E6" s="59" t="s">
        <v>527</v>
      </c>
      <c r="F6" s="41" t="s">
        <v>520</v>
      </c>
      <c r="G6" s="55" t="s">
        <v>521</v>
      </c>
      <c r="H6" s="55" t="s">
        <v>522</v>
      </c>
      <c r="I6" s="60" t="s">
        <v>523</v>
      </c>
      <c r="J6" s="62">
        <v>375</v>
      </c>
    </row>
    <row r="7" spans="1:10" ht="15">
      <c r="A7" s="57" t="s">
        <v>515</v>
      </c>
      <c r="B7" s="57" t="s">
        <v>516</v>
      </c>
      <c r="C7" s="58" t="s">
        <v>528</v>
      </c>
      <c r="D7" s="57" t="s">
        <v>518</v>
      </c>
      <c r="E7" s="59" t="s">
        <v>529</v>
      </c>
      <c r="F7" s="41" t="s">
        <v>520</v>
      </c>
      <c r="G7" s="55" t="s">
        <v>521</v>
      </c>
      <c r="H7" s="55" t="s">
        <v>522</v>
      </c>
      <c r="I7" s="60" t="s">
        <v>523</v>
      </c>
      <c r="J7" s="62">
        <v>127</v>
      </c>
    </row>
    <row r="8" spans="1:10" ht="15">
      <c r="A8" s="57" t="s">
        <v>515</v>
      </c>
      <c r="B8" s="57" t="s">
        <v>516</v>
      </c>
      <c r="C8" s="58" t="s">
        <v>530</v>
      </c>
      <c r="D8" s="57" t="s">
        <v>518</v>
      </c>
      <c r="E8" s="59" t="s">
        <v>531</v>
      </c>
      <c r="F8" s="41" t="s">
        <v>520</v>
      </c>
      <c r="G8" s="55" t="s">
        <v>521</v>
      </c>
      <c r="H8" s="55" t="s">
        <v>522</v>
      </c>
      <c r="I8" s="60" t="s">
        <v>523</v>
      </c>
      <c r="J8" s="62">
        <v>100</v>
      </c>
    </row>
    <row r="9" spans="1:10" ht="15">
      <c r="A9" s="57" t="s">
        <v>515</v>
      </c>
      <c r="B9" s="57" t="s">
        <v>516</v>
      </c>
      <c r="C9" s="58" t="s">
        <v>532</v>
      </c>
      <c r="D9" s="57" t="s">
        <v>518</v>
      </c>
      <c r="E9" s="59" t="s">
        <v>533</v>
      </c>
      <c r="F9" s="41" t="s">
        <v>520</v>
      </c>
      <c r="G9" s="55" t="s">
        <v>521</v>
      </c>
      <c r="H9" s="55" t="s">
        <v>522</v>
      </c>
      <c r="I9" s="60" t="s">
        <v>523</v>
      </c>
      <c r="J9" s="61">
        <v>19875</v>
      </c>
    </row>
    <row r="10" spans="1:10" ht="15">
      <c r="A10" s="57" t="s">
        <v>515</v>
      </c>
      <c r="B10" s="57" t="s">
        <v>516</v>
      </c>
      <c r="C10" s="58" t="s">
        <v>534</v>
      </c>
      <c r="D10" s="57" t="s">
        <v>518</v>
      </c>
      <c r="E10" s="59" t="s">
        <v>535</v>
      </c>
      <c r="F10" s="41" t="s">
        <v>520</v>
      </c>
      <c r="G10" s="55" t="s">
        <v>521</v>
      </c>
      <c r="H10" s="55" t="s">
        <v>522</v>
      </c>
      <c r="I10" s="60" t="s">
        <v>523</v>
      </c>
      <c r="J10" s="62">
        <v>491</v>
      </c>
    </row>
    <row r="11" spans="1:10" ht="15">
      <c r="A11" s="57" t="s">
        <v>515</v>
      </c>
      <c r="B11" s="57" t="s">
        <v>516</v>
      </c>
      <c r="C11" s="58" t="s">
        <v>536</v>
      </c>
      <c r="D11" s="57" t="s">
        <v>518</v>
      </c>
      <c r="E11" s="59" t="s">
        <v>537</v>
      </c>
      <c r="F11" s="41" t="s">
        <v>520</v>
      </c>
      <c r="G11" s="55" t="s">
        <v>521</v>
      </c>
      <c r="H11" s="55" t="s">
        <v>522</v>
      </c>
      <c r="I11" s="60" t="s">
        <v>523</v>
      </c>
      <c r="J11" s="62">
        <v>292</v>
      </c>
    </row>
    <row r="12" spans="1:10" ht="15">
      <c r="A12" s="57" t="s">
        <v>515</v>
      </c>
      <c r="B12" s="57" t="s">
        <v>516</v>
      </c>
      <c r="C12" s="58" t="s">
        <v>538</v>
      </c>
      <c r="D12" s="57" t="s">
        <v>518</v>
      </c>
      <c r="E12" s="59" t="s">
        <v>539</v>
      </c>
      <c r="F12" s="41" t="s">
        <v>520</v>
      </c>
      <c r="G12" s="55" t="s">
        <v>521</v>
      </c>
      <c r="H12" s="55" t="s">
        <v>522</v>
      </c>
      <c r="I12" s="60" t="s">
        <v>523</v>
      </c>
      <c r="J12" s="62">
        <v>450</v>
      </c>
    </row>
    <row r="13" spans="1:10" ht="25.5">
      <c r="A13" s="57" t="s">
        <v>515</v>
      </c>
      <c r="B13" s="57" t="s">
        <v>516</v>
      </c>
      <c r="C13" s="58" t="s">
        <v>517</v>
      </c>
      <c r="D13" s="57" t="s">
        <v>518</v>
      </c>
      <c r="E13" s="59" t="s">
        <v>540</v>
      </c>
      <c r="F13" s="41" t="s">
        <v>520</v>
      </c>
      <c r="G13" s="55" t="s">
        <v>521</v>
      </c>
      <c r="H13" s="55" t="s">
        <v>522</v>
      </c>
      <c r="I13" s="60" t="s">
        <v>523</v>
      </c>
      <c r="J13" s="61">
        <v>15345</v>
      </c>
    </row>
    <row r="14" spans="1:10" ht="25.5">
      <c r="A14" s="57" t="s">
        <v>515</v>
      </c>
      <c r="B14" s="57" t="s">
        <v>516</v>
      </c>
      <c r="C14" s="58" t="s">
        <v>541</v>
      </c>
      <c r="D14" s="57" t="s">
        <v>518</v>
      </c>
      <c r="E14" s="59" t="s">
        <v>542</v>
      </c>
      <c r="F14" s="41" t="s">
        <v>520</v>
      </c>
      <c r="G14" s="55" t="s">
        <v>521</v>
      </c>
      <c r="H14" s="55" t="s">
        <v>522</v>
      </c>
      <c r="I14" s="60" t="s">
        <v>523</v>
      </c>
      <c r="J14" s="61">
        <v>8448</v>
      </c>
    </row>
    <row r="15" spans="1:10" ht="25.5">
      <c r="A15" s="57" t="s">
        <v>515</v>
      </c>
      <c r="B15" s="57" t="s">
        <v>516</v>
      </c>
      <c r="C15" s="58" t="s">
        <v>543</v>
      </c>
      <c r="D15" s="57" t="s">
        <v>518</v>
      </c>
      <c r="E15" s="59" t="s">
        <v>544</v>
      </c>
      <c r="F15" s="41" t="s">
        <v>520</v>
      </c>
      <c r="G15" s="55" t="s">
        <v>521</v>
      </c>
      <c r="H15" s="55" t="s">
        <v>522</v>
      </c>
      <c r="I15" s="60" t="s">
        <v>523</v>
      </c>
      <c r="J15" s="61">
        <v>8449</v>
      </c>
    </row>
    <row r="16" spans="1:10" ht="15">
      <c r="A16" s="57" t="s">
        <v>515</v>
      </c>
      <c r="B16" s="57" t="s">
        <v>516</v>
      </c>
      <c r="C16" s="58" t="s">
        <v>545</v>
      </c>
      <c r="D16" s="57" t="s">
        <v>518</v>
      </c>
      <c r="E16" s="59" t="s">
        <v>546</v>
      </c>
      <c r="F16" s="41" t="s">
        <v>520</v>
      </c>
      <c r="G16" s="55" t="s">
        <v>521</v>
      </c>
      <c r="H16" s="55" t="s">
        <v>522</v>
      </c>
      <c r="I16" s="60" t="s">
        <v>523</v>
      </c>
      <c r="J16" s="61">
        <v>17644</v>
      </c>
    </row>
    <row r="17" spans="1:10" ht="15">
      <c r="A17" s="57" t="s">
        <v>515</v>
      </c>
      <c r="B17" s="57" t="s">
        <v>516</v>
      </c>
      <c r="C17" s="58" t="s">
        <v>543</v>
      </c>
      <c r="D17" s="57" t="s">
        <v>518</v>
      </c>
      <c r="E17" s="59" t="s">
        <v>547</v>
      </c>
      <c r="F17" s="41" t="s">
        <v>520</v>
      </c>
      <c r="G17" s="55" t="s">
        <v>521</v>
      </c>
      <c r="H17" s="55" t="s">
        <v>522</v>
      </c>
      <c r="I17" s="60" t="s">
        <v>523</v>
      </c>
      <c r="J17" s="61">
        <v>17400</v>
      </c>
    </row>
    <row r="18" spans="1:10" ht="15">
      <c r="A18" s="57" t="s">
        <v>515</v>
      </c>
      <c r="B18" s="57" t="s">
        <v>516</v>
      </c>
      <c r="C18" s="58" t="s">
        <v>548</v>
      </c>
      <c r="D18" s="57" t="s">
        <v>518</v>
      </c>
      <c r="E18" s="59" t="s">
        <v>549</v>
      </c>
      <c r="F18" s="41" t="s">
        <v>520</v>
      </c>
      <c r="G18" s="55" t="s">
        <v>521</v>
      </c>
      <c r="H18" s="55" t="s">
        <v>522</v>
      </c>
      <c r="I18" s="60" t="s">
        <v>523</v>
      </c>
      <c r="J18" s="61">
        <v>37984</v>
      </c>
    </row>
    <row r="19" spans="1:10" ht="15">
      <c r="A19" s="57" t="s">
        <v>515</v>
      </c>
      <c r="B19" s="57" t="s">
        <v>516</v>
      </c>
      <c r="C19" s="58" t="s">
        <v>550</v>
      </c>
      <c r="D19" s="57" t="s">
        <v>518</v>
      </c>
      <c r="E19" s="59" t="s">
        <v>551</v>
      </c>
      <c r="F19" s="41" t="s">
        <v>520</v>
      </c>
      <c r="G19" s="55" t="s">
        <v>521</v>
      </c>
      <c r="H19" s="55" t="s">
        <v>522</v>
      </c>
      <c r="I19" s="60" t="s">
        <v>523</v>
      </c>
      <c r="J19" s="61">
        <v>3222</v>
      </c>
    </row>
    <row r="20" spans="1:10" ht="25.5">
      <c r="A20" s="57" t="s">
        <v>515</v>
      </c>
      <c r="B20" s="57" t="s">
        <v>516</v>
      </c>
      <c r="C20" s="58" t="s">
        <v>552</v>
      </c>
      <c r="D20" s="57" t="s">
        <v>518</v>
      </c>
      <c r="E20" s="59" t="s">
        <v>553</v>
      </c>
      <c r="F20" s="41" t="s">
        <v>520</v>
      </c>
      <c r="G20" s="55" t="s">
        <v>521</v>
      </c>
      <c r="H20" s="55" t="s">
        <v>522</v>
      </c>
      <c r="I20" s="60" t="s">
        <v>523</v>
      </c>
      <c r="J20" s="62">
        <v>223</v>
      </c>
    </row>
    <row r="21" spans="1:10" ht="25.5">
      <c r="A21" s="57" t="s">
        <v>515</v>
      </c>
      <c r="B21" s="57" t="s">
        <v>516</v>
      </c>
      <c r="C21" s="58" t="s">
        <v>554</v>
      </c>
      <c r="D21" s="57" t="s">
        <v>518</v>
      </c>
      <c r="E21" s="59" t="s">
        <v>555</v>
      </c>
      <c r="F21" s="41" t="s">
        <v>520</v>
      </c>
      <c r="G21" s="55" t="s">
        <v>521</v>
      </c>
      <c r="H21" s="55" t="s">
        <v>522</v>
      </c>
      <c r="I21" s="60" t="s">
        <v>523</v>
      </c>
      <c r="J21" s="61">
        <v>1967</v>
      </c>
    </row>
    <row r="22" spans="1:10" ht="25.5">
      <c r="A22" s="57" t="s">
        <v>515</v>
      </c>
      <c r="B22" s="57" t="s">
        <v>516</v>
      </c>
      <c r="C22" s="58" t="s">
        <v>541</v>
      </c>
      <c r="D22" s="57" t="s">
        <v>518</v>
      </c>
      <c r="E22" s="59" t="s">
        <v>556</v>
      </c>
      <c r="F22" s="41" t="s">
        <v>520</v>
      </c>
      <c r="G22" s="55" t="s">
        <v>521</v>
      </c>
      <c r="H22" s="55" t="s">
        <v>522</v>
      </c>
      <c r="I22" s="60" t="s">
        <v>523</v>
      </c>
      <c r="J22" s="61">
        <v>2293</v>
      </c>
    </row>
    <row r="23" spans="1:10" ht="15">
      <c r="A23" s="57" t="s">
        <v>515</v>
      </c>
      <c r="B23" s="57" t="s">
        <v>516</v>
      </c>
      <c r="C23" s="58" t="s">
        <v>557</v>
      </c>
      <c r="D23" s="57" t="s">
        <v>518</v>
      </c>
      <c r="E23" s="59" t="s">
        <v>558</v>
      </c>
      <c r="F23" s="41" t="s">
        <v>520</v>
      </c>
      <c r="G23" s="55" t="s">
        <v>521</v>
      </c>
      <c r="H23" s="55" t="s">
        <v>522</v>
      </c>
      <c r="I23" s="60" t="s">
        <v>523</v>
      </c>
      <c r="J23" s="61">
        <v>1734</v>
      </c>
    </row>
    <row r="24" spans="1:10" ht="15">
      <c r="A24" s="57" t="s">
        <v>515</v>
      </c>
      <c r="B24" s="57" t="s">
        <v>516</v>
      </c>
      <c r="C24" s="58" t="s">
        <v>559</v>
      </c>
      <c r="D24" s="57" t="s">
        <v>518</v>
      </c>
      <c r="E24" s="59" t="s">
        <v>560</v>
      </c>
      <c r="F24" s="41" t="s">
        <v>520</v>
      </c>
      <c r="G24" s="55" t="s">
        <v>521</v>
      </c>
      <c r="H24" s="55" t="s">
        <v>522</v>
      </c>
      <c r="I24" s="60" t="s">
        <v>523</v>
      </c>
      <c r="J24" s="62">
        <v>222</v>
      </c>
    </row>
    <row r="25" spans="1:10" ht="25.5">
      <c r="A25" s="57" t="s">
        <v>515</v>
      </c>
      <c r="B25" s="57" t="s">
        <v>516</v>
      </c>
      <c r="C25" s="58" t="s">
        <v>548</v>
      </c>
      <c r="D25" s="57" t="s">
        <v>518</v>
      </c>
      <c r="E25" s="59" t="s">
        <v>561</v>
      </c>
      <c r="F25" s="41" t="s">
        <v>520</v>
      </c>
      <c r="G25" s="55" t="s">
        <v>521</v>
      </c>
      <c r="H25" s="55" t="s">
        <v>522</v>
      </c>
      <c r="I25" s="60" t="s">
        <v>523</v>
      </c>
      <c r="J25" s="61">
        <v>3609</v>
      </c>
    </row>
    <row r="26" spans="1:10" ht="25.5">
      <c r="A26" s="57" t="s">
        <v>515</v>
      </c>
      <c r="B26" s="57" t="s">
        <v>516</v>
      </c>
      <c r="C26" s="58" t="s">
        <v>554</v>
      </c>
      <c r="D26" s="57" t="s">
        <v>518</v>
      </c>
      <c r="E26" s="59" t="s">
        <v>562</v>
      </c>
      <c r="F26" s="41" t="s">
        <v>520</v>
      </c>
      <c r="G26" s="55" t="s">
        <v>521</v>
      </c>
      <c r="H26" s="55" t="s">
        <v>522</v>
      </c>
      <c r="I26" s="60" t="s">
        <v>523</v>
      </c>
      <c r="J26" s="61">
        <v>6185</v>
      </c>
    </row>
    <row r="27" spans="1:10" ht="15">
      <c r="A27" s="57" t="s">
        <v>515</v>
      </c>
      <c r="B27" s="57" t="s">
        <v>516</v>
      </c>
      <c r="C27" s="58" t="s">
        <v>563</v>
      </c>
      <c r="D27" s="57" t="s">
        <v>518</v>
      </c>
      <c r="E27" s="59" t="s">
        <v>564</v>
      </c>
      <c r="F27" s="41" t="s">
        <v>520</v>
      </c>
      <c r="G27" s="55" t="s">
        <v>521</v>
      </c>
      <c r="H27" s="55" t="s">
        <v>522</v>
      </c>
      <c r="I27" s="60" t="s">
        <v>523</v>
      </c>
      <c r="J27" s="62">
        <v>393</v>
      </c>
    </row>
    <row r="28" spans="1:10" ht="25.5">
      <c r="A28" s="57" t="s">
        <v>515</v>
      </c>
      <c r="B28" s="57" t="s">
        <v>516</v>
      </c>
      <c r="C28" s="58" t="s">
        <v>565</v>
      </c>
      <c r="D28" s="57" t="s">
        <v>518</v>
      </c>
      <c r="E28" s="59" t="s">
        <v>566</v>
      </c>
      <c r="F28" s="41" t="s">
        <v>520</v>
      </c>
      <c r="G28" s="55" t="s">
        <v>521</v>
      </c>
      <c r="H28" s="55" t="s">
        <v>522</v>
      </c>
      <c r="I28" s="60" t="s">
        <v>523</v>
      </c>
      <c r="J28" s="61">
        <v>1102</v>
      </c>
    </row>
    <row r="29" spans="1:10" ht="15">
      <c r="A29" s="57" t="s">
        <v>515</v>
      </c>
      <c r="B29" s="57" t="s">
        <v>516</v>
      </c>
      <c r="C29" s="58" t="s">
        <v>532</v>
      </c>
      <c r="D29" s="57" t="s">
        <v>518</v>
      </c>
      <c r="E29" s="59" t="s">
        <v>567</v>
      </c>
      <c r="F29" s="41" t="s">
        <v>520</v>
      </c>
      <c r="G29" s="55" t="s">
        <v>521</v>
      </c>
      <c r="H29" s="55" t="s">
        <v>522</v>
      </c>
      <c r="I29" s="60" t="s">
        <v>523</v>
      </c>
      <c r="J29" s="61">
        <v>104502</v>
      </c>
    </row>
    <row r="30" spans="1:10" ht="15">
      <c r="A30" s="57" t="s">
        <v>515</v>
      </c>
      <c r="B30" s="57" t="s">
        <v>516</v>
      </c>
      <c r="C30" s="58" t="s">
        <v>568</v>
      </c>
      <c r="D30" s="57" t="s">
        <v>518</v>
      </c>
      <c r="E30" s="59" t="s">
        <v>569</v>
      </c>
      <c r="F30" s="41" t="s">
        <v>520</v>
      </c>
      <c r="G30" s="55" t="s">
        <v>521</v>
      </c>
      <c r="H30" s="55" t="s">
        <v>522</v>
      </c>
      <c r="I30" s="60" t="s">
        <v>523</v>
      </c>
      <c r="J30" s="61">
        <v>7031</v>
      </c>
    </row>
    <row r="31" spans="1:10" ht="15">
      <c r="A31" s="57" t="s">
        <v>515</v>
      </c>
      <c r="B31" s="57" t="s">
        <v>516</v>
      </c>
      <c r="C31" s="58" t="s">
        <v>570</v>
      </c>
      <c r="D31" s="57" t="s">
        <v>518</v>
      </c>
      <c r="E31" s="59" t="s">
        <v>571</v>
      </c>
      <c r="F31" s="41" t="s">
        <v>520</v>
      </c>
      <c r="G31" s="55" t="s">
        <v>521</v>
      </c>
      <c r="H31" s="55" t="s">
        <v>522</v>
      </c>
      <c r="I31" s="60" t="s">
        <v>523</v>
      </c>
      <c r="J31" s="61">
        <v>9227</v>
      </c>
    </row>
    <row r="32" spans="1:10" ht="15">
      <c r="A32" s="57" t="s">
        <v>515</v>
      </c>
      <c r="B32" s="57" t="s">
        <v>516</v>
      </c>
      <c r="C32" s="58" t="s">
        <v>543</v>
      </c>
      <c r="D32" s="57" t="s">
        <v>518</v>
      </c>
      <c r="E32" s="59" t="s">
        <v>572</v>
      </c>
      <c r="F32" s="41" t="s">
        <v>520</v>
      </c>
      <c r="G32" s="55" t="s">
        <v>521</v>
      </c>
      <c r="H32" s="55" t="s">
        <v>522</v>
      </c>
      <c r="I32" s="60" t="s">
        <v>523</v>
      </c>
      <c r="J32" s="62">
        <v>987</v>
      </c>
    </row>
    <row r="33" spans="1:10" ht="15">
      <c r="A33" s="57" t="s">
        <v>515</v>
      </c>
      <c r="B33" s="57" t="s">
        <v>516</v>
      </c>
      <c r="C33" s="58" t="s">
        <v>573</v>
      </c>
      <c r="D33" s="57" t="s">
        <v>518</v>
      </c>
      <c r="E33" s="59" t="s">
        <v>574</v>
      </c>
      <c r="F33" s="41" t="s">
        <v>520</v>
      </c>
      <c r="G33" s="55" t="s">
        <v>521</v>
      </c>
      <c r="H33" s="55" t="s">
        <v>522</v>
      </c>
      <c r="I33" s="60" t="s">
        <v>523</v>
      </c>
      <c r="J33" s="61">
        <v>1521</v>
      </c>
    </row>
    <row r="34" spans="1:10" ht="25.5">
      <c r="A34" s="57" t="s">
        <v>515</v>
      </c>
      <c r="B34" s="57" t="s">
        <v>516</v>
      </c>
      <c r="C34" s="58" t="s">
        <v>575</v>
      </c>
      <c r="D34" s="57" t="s">
        <v>518</v>
      </c>
      <c r="E34" s="59" t="s">
        <v>576</v>
      </c>
      <c r="F34" s="41" t="s">
        <v>520</v>
      </c>
      <c r="G34" s="55" t="s">
        <v>521</v>
      </c>
      <c r="H34" s="55" t="s">
        <v>522</v>
      </c>
      <c r="I34" s="60" t="s">
        <v>523</v>
      </c>
      <c r="J34" s="61">
        <v>19978</v>
      </c>
    </row>
    <row r="35" spans="1:10" ht="15">
      <c r="A35" s="57" t="s">
        <v>515</v>
      </c>
      <c r="B35" s="57" t="s">
        <v>516</v>
      </c>
      <c r="C35" s="58" t="s">
        <v>577</v>
      </c>
      <c r="D35" s="57" t="s">
        <v>518</v>
      </c>
      <c r="E35" s="59" t="s">
        <v>578</v>
      </c>
      <c r="F35" s="41" t="s">
        <v>520</v>
      </c>
      <c r="G35" s="55" t="s">
        <v>521</v>
      </c>
      <c r="H35" s="55" t="s">
        <v>522</v>
      </c>
      <c r="I35" s="60" t="s">
        <v>523</v>
      </c>
      <c r="J35" s="61">
        <v>9078</v>
      </c>
    </row>
    <row r="36" spans="1:10" ht="15">
      <c r="A36" s="57" t="s">
        <v>515</v>
      </c>
      <c r="B36" s="57" t="s">
        <v>516</v>
      </c>
      <c r="C36" s="58" t="s">
        <v>579</v>
      </c>
      <c r="D36" s="57" t="s">
        <v>518</v>
      </c>
      <c r="E36" s="59" t="s">
        <v>580</v>
      </c>
      <c r="F36" s="41" t="s">
        <v>520</v>
      </c>
      <c r="G36" s="55" t="s">
        <v>521</v>
      </c>
      <c r="H36" s="55" t="s">
        <v>522</v>
      </c>
      <c r="I36" s="60" t="s">
        <v>523</v>
      </c>
      <c r="J36" s="61">
        <v>9620</v>
      </c>
    </row>
    <row r="37" spans="1:10" ht="15">
      <c r="A37" s="57" t="s">
        <v>515</v>
      </c>
      <c r="B37" s="57" t="s">
        <v>516</v>
      </c>
      <c r="C37" s="58" t="s">
        <v>573</v>
      </c>
      <c r="D37" s="57" t="s">
        <v>518</v>
      </c>
      <c r="E37" s="59" t="s">
        <v>581</v>
      </c>
      <c r="F37" s="41" t="s">
        <v>520</v>
      </c>
      <c r="G37" s="55" t="s">
        <v>521</v>
      </c>
      <c r="H37" s="55" t="s">
        <v>522</v>
      </c>
      <c r="I37" s="60" t="s">
        <v>523</v>
      </c>
      <c r="J37" s="62">
        <v>513</v>
      </c>
    </row>
    <row r="38" spans="1:10" ht="15">
      <c r="A38" s="57" t="s">
        <v>515</v>
      </c>
      <c r="B38" s="57" t="s">
        <v>516</v>
      </c>
      <c r="C38" s="58" t="s">
        <v>582</v>
      </c>
      <c r="D38" s="57" t="s">
        <v>518</v>
      </c>
      <c r="E38" s="59" t="s">
        <v>583</v>
      </c>
      <c r="F38" s="41" t="s">
        <v>520</v>
      </c>
      <c r="G38" s="55" t="s">
        <v>521</v>
      </c>
      <c r="H38" s="55" t="s">
        <v>522</v>
      </c>
      <c r="I38" s="60" t="s">
        <v>523</v>
      </c>
      <c r="J38" s="62">
        <v>638</v>
      </c>
    </row>
    <row r="39" spans="1:10" ht="15">
      <c r="A39" s="57" t="s">
        <v>515</v>
      </c>
      <c r="B39" s="57" t="s">
        <v>516</v>
      </c>
      <c r="C39" s="58" t="s">
        <v>584</v>
      </c>
      <c r="D39" s="57" t="s">
        <v>518</v>
      </c>
      <c r="E39" s="59" t="s">
        <v>585</v>
      </c>
      <c r="F39" s="41" t="s">
        <v>520</v>
      </c>
      <c r="G39" s="55" t="s">
        <v>521</v>
      </c>
      <c r="H39" s="55" t="s">
        <v>522</v>
      </c>
      <c r="I39" s="60" t="s">
        <v>523</v>
      </c>
      <c r="J39" s="62">
        <v>715</v>
      </c>
    </row>
    <row r="40" spans="1:10" ht="15">
      <c r="A40" s="57" t="s">
        <v>515</v>
      </c>
      <c r="B40" s="57" t="s">
        <v>516</v>
      </c>
      <c r="C40" s="58" t="s">
        <v>586</v>
      </c>
      <c r="D40" s="57" t="s">
        <v>518</v>
      </c>
      <c r="E40" s="59" t="s">
        <v>587</v>
      </c>
      <c r="F40" s="41" t="s">
        <v>520</v>
      </c>
      <c r="G40" s="55" t="s">
        <v>521</v>
      </c>
      <c r="H40" s="55" t="s">
        <v>522</v>
      </c>
      <c r="I40" s="60" t="s">
        <v>523</v>
      </c>
      <c r="J40" s="62">
        <v>60</v>
      </c>
    </row>
    <row r="41" spans="1:10" ht="15">
      <c r="A41" s="57" t="s">
        <v>515</v>
      </c>
      <c r="B41" s="57" t="s">
        <v>516</v>
      </c>
      <c r="C41" s="58" t="s">
        <v>588</v>
      </c>
      <c r="D41" s="57" t="s">
        <v>518</v>
      </c>
      <c r="E41" s="59" t="s">
        <v>589</v>
      </c>
      <c r="F41" s="41" t="s">
        <v>520</v>
      </c>
      <c r="G41" s="55" t="s">
        <v>521</v>
      </c>
      <c r="H41" s="55" t="s">
        <v>522</v>
      </c>
      <c r="I41" s="60" t="s">
        <v>523</v>
      </c>
      <c r="J41" s="62">
        <v>67</v>
      </c>
    </row>
    <row r="42" spans="1:10" ht="15">
      <c r="A42" s="57" t="s">
        <v>515</v>
      </c>
      <c r="B42" s="57" t="s">
        <v>516</v>
      </c>
      <c r="C42" s="58" t="s">
        <v>590</v>
      </c>
      <c r="D42" s="57" t="s">
        <v>518</v>
      </c>
      <c r="E42" s="59" t="s">
        <v>591</v>
      </c>
      <c r="F42" s="41" t="s">
        <v>520</v>
      </c>
      <c r="G42" s="55" t="s">
        <v>521</v>
      </c>
      <c r="H42" s="55" t="s">
        <v>522</v>
      </c>
      <c r="I42" s="60" t="s">
        <v>523</v>
      </c>
      <c r="J42" s="62">
        <v>154</v>
      </c>
    </row>
    <row r="43" spans="1:10" ht="15">
      <c r="A43" s="57" t="s">
        <v>515</v>
      </c>
      <c r="B43" s="57" t="s">
        <v>516</v>
      </c>
      <c r="C43" s="58" t="s">
        <v>517</v>
      </c>
      <c r="D43" s="57" t="s">
        <v>518</v>
      </c>
      <c r="E43" s="59" t="s">
        <v>592</v>
      </c>
      <c r="F43" s="41" t="s">
        <v>520</v>
      </c>
      <c r="G43" s="55" t="s">
        <v>521</v>
      </c>
      <c r="H43" s="55" t="s">
        <v>522</v>
      </c>
      <c r="I43" s="60" t="s">
        <v>523</v>
      </c>
      <c r="J43" s="61">
        <v>7089</v>
      </c>
    </row>
    <row r="44" spans="1:10" ht="15">
      <c r="A44" s="57" t="s">
        <v>515</v>
      </c>
      <c r="B44" s="57" t="s">
        <v>516</v>
      </c>
      <c r="C44" s="58" t="s">
        <v>579</v>
      </c>
      <c r="D44" s="57" t="s">
        <v>518</v>
      </c>
      <c r="E44" s="59" t="s">
        <v>593</v>
      </c>
      <c r="F44" s="41" t="s">
        <v>520</v>
      </c>
      <c r="G44" s="55" t="s">
        <v>521</v>
      </c>
      <c r="H44" s="55" t="s">
        <v>522</v>
      </c>
      <c r="I44" s="60" t="s">
        <v>523</v>
      </c>
      <c r="J44" s="61">
        <v>75000</v>
      </c>
    </row>
    <row r="45" spans="1:10" ht="25.5">
      <c r="A45" s="57" t="s">
        <v>515</v>
      </c>
      <c r="B45" s="57" t="s">
        <v>516</v>
      </c>
      <c r="C45" s="58" t="s">
        <v>594</v>
      </c>
      <c r="D45" s="57" t="s">
        <v>518</v>
      </c>
      <c r="E45" s="59" t="s">
        <v>595</v>
      </c>
      <c r="F45" s="41" t="s">
        <v>520</v>
      </c>
      <c r="G45" s="55" t="s">
        <v>521</v>
      </c>
      <c r="H45" s="55" t="s">
        <v>522</v>
      </c>
      <c r="I45" s="60" t="s">
        <v>523</v>
      </c>
      <c r="J45" s="61">
        <v>1850</v>
      </c>
    </row>
    <row r="46" spans="1:10" ht="15">
      <c r="A46" s="57" t="s">
        <v>515</v>
      </c>
      <c r="B46" s="57" t="s">
        <v>516</v>
      </c>
      <c r="C46" s="58" t="s">
        <v>596</v>
      </c>
      <c r="D46" s="57" t="s">
        <v>518</v>
      </c>
      <c r="E46" s="59" t="s">
        <v>597</v>
      </c>
      <c r="F46" s="41" t="s">
        <v>520</v>
      </c>
      <c r="G46" s="55" t="s">
        <v>521</v>
      </c>
      <c r="H46" s="55" t="s">
        <v>522</v>
      </c>
      <c r="I46" s="60" t="s">
        <v>523</v>
      </c>
      <c r="J46" s="61">
        <v>69600</v>
      </c>
    </row>
    <row r="47" spans="1:10" ht="25.5">
      <c r="A47" s="57" t="s">
        <v>515</v>
      </c>
      <c r="B47" s="57" t="s">
        <v>516</v>
      </c>
      <c r="C47" s="58" t="s">
        <v>598</v>
      </c>
      <c r="D47" s="57" t="s">
        <v>518</v>
      </c>
      <c r="E47" s="59" t="s">
        <v>599</v>
      </c>
      <c r="F47" s="41" t="s">
        <v>520</v>
      </c>
      <c r="G47" s="55" t="s">
        <v>521</v>
      </c>
      <c r="H47" s="55" t="s">
        <v>522</v>
      </c>
      <c r="I47" s="60" t="s">
        <v>523</v>
      </c>
      <c r="J47" s="62">
        <v>287</v>
      </c>
    </row>
    <row r="48" spans="1:10" ht="15">
      <c r="A48" s="57" t="s">
        <v>515</v>
      </c>
      <c r="B48" s="57" t="s">
        <v>516</v>
      </c>
      <c r="C48" s="58" t="s">
        <v>600</v>
      </c>
      <c r="D48" s="57" t="s">
        <v>518</v>
      </c>
      <c r="E48" s="59" t="s">
        <v>601</v>
      </c>
      <c r="F48" s="41" t="s">
        <v>520</v>
      </c>
      <c r="G48" s="55" t="s">
        <v>521</v>
      </c>
      <c r="H48" s="55" t="s">
        <v>522</v>
      </c>
      <c r="I48" s="60" t="s">
        <v>523</v>
      </c>
      <c r="J48" s="61">
        <v>18773</v>
      </c>
    </row>
    <row r="49" spans="1:10" ht="15">
      <c r="A49" s="57" t="s">
        <v>515</v>
      </c>
      <c r="B49" s="57" t="s">
        <v>516</v>
      </c>
      <c r="C49" s="58" t="s">
        <v>554</v>
      </c>
      <c r="D49" s="57" t="s">
        <v>518</v>
      </c>
      <c r="E49" s="59" t="s">
        <v>601</v>
      </c>
      <c r="F49" s="41" t="s">
        <v>520</v>
      </c>
      <c r="G49" s="55" t="s">
        <v>521</v>
      </c>
      <c r="H49" s="55" t="s">
        <v>522</v>
      </c>
      <c r="I49" s="60" t="s">
        <v>523</v>
      </c>
      <c r="J49" s="61">
        <v>18939</v>
      </c>
    </row>
    <row r="50" spans="1:10" ht="15">
      <c r="A50" s="57" t="s">
        <v>515</v>
      </c>
      <c r="B50" s="57" t="s">
        <v>516</v>
      </c>
      <c r="C50" s="58" t="s">
        <v>596</v>
      </c>
      <c r="D50" s="57" t="s">
        <v>518</v>
      </c>
      <c r="E50" s="59" t="s">
        <v>602</v>
      </c>
      <c r="F50" s="41" t="s">
        <v>520</v>
      </c>
      <c r="G50" s="55" t="s">
        <v>521</v>
      </c>
      <c r="H50" s="55" t="s">
        <v>522</v>
      </c>
      <c r="I50" s="60" t="s">
        <v>523</v>
      </c>
      <c r="J50" s="62">
        <v>451</v>
      </c>
    </row>
    <row r="51" spans="1:10" ht="15">
      <c r="A51" s="57" t="s">
        <v>515</v>
      </c>
      <c r="B51" s="57" t="s">
        <v>516</v>
      </c>
      <c r="C51" s="58" t="s">
        <v>603</v>
      </c>
      <c r="D51" s="57" t="s">
        <v>518</v>
      </c>
      <c r="E51" s="59" t="s">
        <v>604</v>
      </c>
      <c r="F51" s="41" t="s">
        <v>520</v>
      </c>
      <c r="G51" s="55" t="s">
        <v>521</v>
      </c>
      <c r="H51" s="55" t="s">
        <v>522</v>
      </c>
      <c r="I51" s="60" t="s">
        <v>523</v>
      </c>
      <c r="J51" s="61">
        <v>47006</v>
      </c>
    </row>
    <row r="52" spans="1:10" ht="15">
      <c r="A52" s="57" t="s">
        <v>515</v>
      </c>
      <c r="B52" s="57" t="s">
        <v>516</v>
      </c>
      <c r="C52" s="58" t="s">
        <v>605</v>
      </c>
      <c r="D52" s="57" t="s">
        <v>518</v>
      </c>
      <c r="E52" s="59" t="s">
        <v>606</v>
      </c>
      <c r="F52" s="41" t="s">
        <v>520</v>
      </c>
      <c r="G52" s="55" t="s">
        <v>521</v>
      </c>
      <c r="H52" s="55" t="s">
        <v>522</v>
      </c>
      <c r="I52" s="60" t="s">
        <v>523</v>
      </c>
      <c r="J52" s="62">
        <v>563</v>
      </c>
    </row>
    <row r="53" spans="1:10" ht="15">
      <c r="A53" s="57" t="s">
        <v>515</v>
      </c>
      <c r="B53" s="57" t="s">
        <v>516</v>
      </c>
      <c r="C53" s="58" t="s">
        <v>541</v>
      </c>
      <c r="D53" s="57" t="s">
        <v>518</v>
      </c>
      <c r="E53" s="59" t="s">
        <v>607</v>
      </c>
      <c r="F53" s="41" t="s">
        <v>520</v>
      </c>
      <c r="G53" s="55" t="s">
        <v>521</v>
      </c>
      <c r="H53" s="55" t="s">
        <v>522</v>
      </c>
      <c r="I53" s="60" t="s">
        <v>523</v>
      </c>
      <c r="J53" s="61">
        <v>12373</v>
      </c>
    </row>
    <row r="54" spans="1:10" ht="25.5">
      <c r="A54" s="57" t="s">
        <v>515</v>
      </c>
      <c r="B54" s="57" t="s">
        <v>516</v>
      </c>
      <c r="C54" s="58" t="s">
        <v>554</v>
      </c>
      <c r="D54" s="57" t="s">
        <v>518</v>
      </c>
      <c r="E54" s="59" t="s">
        <v>608</v>
      </c>
      <c r="F54" s="41" t="s">
        <v>520</v>
      </c>
      <c r="G54" s="55" t="s">
        <v>521</v>
      </c>
      <c r="H54" s="55" t="s">
        <v>522</v>
      </c>
      <c r="I54" s="60" t="s">
        <v>523</v>
      </c>
      <c r="J54" s="62">
        <v>375</v>
      </c>
    </row>
    <row r="55" spans="1:10" ht="15">
      <c r="A55" s="57" t="s">
        <v>515</v>
      </c>
      <c r="B55" s="57" t="s">
        <v>516</v>
      </c>
      <c r="C55" s="58" t="s">
        <v>609</v>
      </c>
      <c r="D55" s="57" t="s">
        <v>518</v>
      </c>
      <c r="E55" s="59" t="s">
        <v>610</v>
      </c>
      <c r="F55" s="41" t="s">
        <v>520</v>
      </c>
      <c r="G55" s="55" t="s">
        <v>521</v>
      </c>
      <c r="H55" s="55" t="s">
        <v>522</v>
      </c>
      <c r="I55" s="60" t="s">
        <v>523</v>
      </c>
      <c r="J55" s="62">
        <v>657</v>
      </c>
    </row>
    <row r="56" spans="1:10" ht="25.5">
      <c r="A56" s="57" t="s">
        <v>515</v>
      </c>
      <c r="B56" s="57" t="s">
        <v>516</v>
      </c>
      <c r="C56" s="58" t="s">
        <v>611</v>
      </c>
      <c r="D56" s="57" t="s">
        <v>518</v>
      </c>
      <c r="E56" s="59" t="s">
        <v>612</v>
      </c>
      <c r="F56" s="41" t="s">
        <v>520</v>
      </c>
      <c r="G56" s="55" t="s">
        <v>521</v>
      </c>
      <c r="H56" s="55" t="s">
        <v>522</v>
      </c>
      <c r="I56" s="60" t="s">
        <v>523</v>
      </c>
      <c r="J56" s="61">
        <v>1906</v>
      </c>
    </row>
    <row r="57" spans="1:10" ht="15">
      <c r="A57" s="57" t="s">
        <v>515</v>
      </c>
      <c r="B57" s="57" t="s">
        <v>516</v>
      </c>
      <c r="C57" s="58" t="s">
        <v>538</v>
      </c>
      <c r="D57" s="57" t="s">
        <v>518</v>
      </c>
      <c r="E57" s="59" t="s">
        <v>613</v>
      </c>
      <c r="F57" s="41" t="s">
        <v>520</v>
      </c>
      <c r="G57" s="55" t="s">
        <v>521</v>
      </c>
      <c r="H57" s="55" t="s">
        <v>522</v>
      </c>
      <c r="I57" s="60" t="s">
        <v>523</v>
      </c>
      <c r="J57" s="61">
        <v>2292</v>
      </c>
    </row>
    <row r="58" spans="1:10" ht="15">
      <c r="A58" s="57" t="s">
        <v>515</v>
      </c>
      <c r="B58" s="57" t="s">
        <v>516</v>
      </c>
      <c r="C58" s="58" t="s">
        <v>614</v>
      </c>
      <c r="D58" s="57" t="s">
        <v>518</v>
      </c>
      <c r="E58" s="59" t="s">
        <v>615</v>
      </c>
      <c r="F58" s="41" t="s">
        <v>520</v>
      </c>
      <c r="G58" s="55" t="s">
        <v>521</v>
      </c>
      <c r="H58" s="55" t="s">
        <v>522</v>
      </c>
      <c r="I58" s="60" t="s">
        <v>523</v>
      </c>
      <c r="J58" s="61">
        <v>1966</v>
      </c>
    </row>
    <row r="59" spans="1:10" ht="15">
      <c r="A59" s="63"/>
      <c r="B59" s="63"/>
      <c r="C59" s="64"/>
      <c r="D59" s="63"/>
      <c r="E59" s="65"/>
      <c r="I59" s="67"/>
      <c r="J59" s="68"/>
    </row>
    <row r="60" spans="1:10" ht="15">
      <c r="A60" s="290" t="s">
        <v>616</v>
      </c>
      <c r="B60" s="290"/>
      <c r="C60" s="290"/>
      <c r="D60" s="290"/>
      <c r="E60" s="290"/>
      <c r="F60" s="290"/>
      <c r="G60" s="290"/>
      <c r="H60" s="290"/>
      <c r="I60" s="290"/>
      <c r="J60" s="290"/>
    </row>
    <row r="61" spans="1:10" ht="28.5" customHeight="1">
      <c r="A61" s="290"/>
      <c r="B61" s="290"/>
      <c r="C61" s="290"/>
      <c r="D61" s="290"/>
      <c r="E61" s="290"/>
      <c r="F61" s="290"/>
      <c r="G61" s="290"/>
      <c r="H61" s="290"/>
      <c r="I61" s="290"/>
      <c r="J61" s="290"/>
    </row>
    <row r="62" spans="1:10" s="24" customFormat="1" ht="30" customHeight="1">
      <c r="A62" s="50" t="s">
        <v>136</v>
      </c>
      <c r="B62" s="50" t="s">
        <v>137</v>
      </c>
      <c r="C62" s="50" t="s">
        <v>138</v>
      </c>
      <c r="D62" s="50" t="s">
        <v>139</v>
      </c>
      <c r="E62" s="50" t="s">
        <v>74</v>
      </c>
      <c r="F62" s="50" t="s">
        <v>140</v>
      </c>
      <c r="G62" s="51" t="s">
        <v>141</v>
      </c>
      <c r="H62" s="52" t="s">
        <v>142</v>
      </c>
      <c r="I62" s="51" t="s">
        <v>143</v>
      </c>
      <c r="J62" s="50" t="s">
        <v>144</v>
      </c>
    </row>
    <row r="63" spans="1:10" s="24" customFormat="1" ht="45.75" customHeight="1">
      <c r="A63" s="50"/>
      <c r="B63" s="50"/>
      <c r="C63" s="69" t="s">
        <v>617</v>
      </c>
      <c r="D63" s="50"/>
      <c r="E63" s="50"/>
      <c r="F63" s="50"/>
      <c r="G63" s="51"/>
      <c r="H63" s="52"/>
      <c r="I63" s="52" t="s">
        <v>618</v>
      </c>
      <c r="J63" s="50"/>
    </row>
    <row r="64" spans="1:10" ht="15" customHeight="1">
      <c r="A64" s="57" t="s">
        <v>515</v>
      </c>
      <c r="B64" s="57" t="s">
        <v>516</v>
      </c>
      <c r="C64" s="59" t="s">
        <v>619</v>
      </c>
      <c r="D64" s="59" t="s">
        <v>620</v>
      </c>
      <c r="E64" s="70" t="s">
        <v>621</v>
      </c>
      <c r="F64" s="41" t="s">
        <v>622</v>
      </c>
      <c r="G64" s="55" t="s">
        <v>623</v>
      </c>
      <c r="H64" s="55" t="s">
        <v>522</v>
      </c>
      <c r="I64" s="71" t="s">
        <v>624</v>
      </c>
      <c r="J64" s="72">
        <v>4524000</v>
      </c>
    </row>
    <row r="65" spans="1:10" ht="15" customHeight="1">
      <c r="A65" s="57" t="s">
        <v>515</v>
      </c>
      <c r="B65" s="57" t="s">
        <v>516</v>
      </c>
      <c r="C65" s="59" t="s">
        <v>625</v>
      </c>
      <c r="D65" s="59" t="s">
        <v>620</v>
      </c>
      <c r="E65" s="70" t="s">
        <v>621</v>
      </c>
      <c r="F65" s="41" t="s">
        <v>622</v>
      </c>
      <c r="G65" s="55" t="s">
        <v>623</v>
      </c>
      <c r="H65" s="55" t="s">
        <v>522</v>
      </c>
      <c r="I65" s="71" t="s">
        <v>624</v>
      </c>
      <c r="J65" s="72">
        <v>1589200</v>
      </c>
    </row>
    <row r="66" spans="1:10" ht="15" customHeight="1">
      <c r="A66" s="57" t="s">
        <v>515</v>
      </c>
      <c r="B66" s="57" t="s">
        <v>516</v>
      </c>
      <c r="C66" s="59" t="s">
        <v>626</v>
      </c>
      <c r="D66" s="59" t="s">
        <v>627</v>
      </c>
      <c r="E66" s="70" t="s">
        <v>621</v>
      </c>
      <c r="F66" s="41" t="s">
        <v>622</v>
      </c>
      <c r="G66" s="55" t="s">
        <v>623</v>
      </c>
      <c r="H66" s="55" t="s">
        <v>522</v>
      </c>
      <c r="I66" s="71" t="s">
        <v>624</v>
      </c>
      <c r="J66" s="72">
        <v>1080001</v>
      </c>
    </row>
    <row r="67" spans="1:10" ht="22.5">
      <c r="A67" s="57" t="s">
        <v>515</v>
      </c>
      <c r="B67" s="57" t="s">
        <v>516</v>
      </c>
      <c r="C67" s="59" t="s">
        <v>628</v>
      </c>
      <c r="D67" s="59" t="s">
        <v>629</v>
      </c>
      <c r="E67" s="70" t="s">
        <v>630</v>
      </c>
      <c r="F67" s="41" t="s">
        <v>622</v>
      </c>
      <c r="G67" s="55" t="s">
        <v>623</v>
      </c>
      <c r="H67" s="55" t="s">
        <v>522</v>
      </c>
      <c r="I67" s="71" t="s">
        <v>631</v>
      </c>
      <c r="J67" s="72">
        <v>319000</v>
      </c>
    </row>
    <row r="68" spans="1:10" ht="22.5">
      <c r="A68" s="57" t="s">
        <v>515</v>
      </c>
      <c r="B68" s="57" t="s">
        <v>516</v>
      </c>
      <c r="C68" s="59" t="s">
        <v>632</v>
      </c>
      <c r="D68" s="59" t="s">
        <v>633</v>
      </c>
      <c r="E68" s="70" t="s">
        <v>634</v>
      </c>
      <c r="F68" s="41" t="s">
        <v>622</v>
      </c>
      <c r="G68" s="55" t="s">
        <v>623</v>
      </c>
      <c r="H68" s="55" t="s">
        <v>522</v>
      </c>
      <c r="I68" s="71" t="s">
        <v>631</v>
      </c>
      <c r="J68" s="72">
        <v>3016000</v>
      </c>
    </row>
    <row r="69" spans="1:10" ht="22.5">
      <c r="A69" s="57" t="s">
        <v>515</v>
      </c>
      <c r="B69" s="57" t="s">
        <v>516</v>
      </c>
      <c r="C69" s="59" t="s">
        <v>635</v>
      </c>
      <c r="D69" s="59" t="s">
        <v>633</v>
      </c>
      <c r="E69" s="70" t="s">
        <v>636</v>
      </c>
      <c r="F69" s="41" t="s">
        <v>622</v>
      </c>
      <c r="G69" s="55" t="s">
        <v>623</v>
      </c>
      <c r="H69" s="55" t="s">
        <v>522</v>
      </c>
      <c r="I69" s="71" t="s">
        <v>631</v>
      </c>
      <c r="J69" s="72">
        <v>3364000</v>
      </c>
    </row>
    <row r="70" spans="1:10" ht="22.5">
      <c r="A70" s="57" t="s">
        <v>515</v>
      </c>
      <c r="B70" s="57" t="s">
        <v>516</v>
      </c>
      <c r="C70" s="59" t="s">
        <v>637</v>
      </c>
      <c r="D70" s="59" t="s">
        <v>633</v>
      </c>
      <c r="E70" s="70" t="s">
        <v>636</v>
      </c>
      <c r="F70" s="41" t="s">
        <v>622</v>
      </c>
      <c r="G70" s="55" t="s">
        <v>623</v>
      </c>
      <c r="H70" s="55" t="s">
        <v>522</v>
      </c>
      <c r="I70" s="71" t="s">
        <v>631</v>
      </c>
      <c r="J70" s="72">
        <v>3364000</v>
      </c>
    </row>
    <row r="71" spans="1:10" ht="22.5">
      <c r="A71" s="57" t="s">
        <v>515</v>
      </c>
      <c r="B71" s="57" t="s">
        <v>516</v>
      </c>
      <c r="C71" s="59" t="s">
        <v>638</v>
      </c>
      <c r="D71" s="59" t="s">
        <v>639</v>
      </c>
      <c r="E71" s="70" t="s">
        <v>636</v>
      </c>
      <c r="F71" s="41" t="s">
        <v>622</v>
      </c>
      <c r="G71" s="55" t="s">
        <v>623</v>
      </c>
      <c r="H71" s="55" t="s">
        <v>522</v>
      </c>
      <c r="I71" s="71" t="s">
        <v>631</v>
      </c>
      <c r="J71" s="72">
        <v>343360</v>
      </c>
    </row>
    <row r="72" spans="1:10" ht="22.5">
      <c r="A72" s="57" t="s">
        <v>515</v>
      </c>
      <c r="B72" s="57" t="s">
        <v>516</v>
      </c>
      <c r="C72" s="59" t="s">
        <v>640</v>
      </c>
      <c r="D72" s="59" t="s">
        <v>639</v>
      </c>
      <c r="E72" s="70" t="s">
        <v>636</v>
      </c>
      <c r="F72" s="41" t="s">
        <v>622</v>
      </c>
      <c r="G72" s="55" t="s">
        <v>623</v>
      </c>
      <c r="H72" s="55" t="s">
        <v>522</v>
      </c>
      <c r="I72" s="71" t="s">
        <v>631</v>
      </c>
      <c r="J72" s="72">
        <v>343360</v>
      </c>
    </row>
    <row r="73" spans="1:10" ht="22.5">
      <c r="A73" s="57" t="s">
        <v>515</v>
      </c>
      <c r="B73" s="57" t="s">
        <v>516</v>
      </c>
      <c r="C73" s="59" t="s">
        <v>641</v>
      </c>
      <c r="D73" s="59" t="s">
        <v>639</v>
      </c>
      <c r="E73" s="70" t="s">
        <v>636</v>
      </c>
      <c r="F73" s="41" t="s">
        <v>622</v>
      </c>
      <c r="G73" s="55" t="s">
        <v>623</v>
      </c>
      <c r="H73" s="55" t="s">
        <v>522</v>
      </c>
      <c r="I73" s="71" t="s">
        <v>631</v>
      </c>
      <c r="J73" s="72">
        <v>343360</v>
      </c>
    </row>
    <row r="74" spans="1:10" ht="22.5">
      <c r="A74" s="57" t="s">
        <v>515</v>
      </c>
      <c r="B74" s="57" t="s">
        <v>516</v>
      </c>
      <c r="C74" s="59" t="s">
        <v>642</v>
      </c>
      <c r="D74" s="59" t="s">
        <v>639</v>
      </c>
      <c r="E74" s="70" t="s">
        <v>636</v>
      </c>
      <c r="F74" s="41" t="s">
        <v>622</v>
      </c>
      <c r="G74" s="55" t="s">
        <v>623</v>
      </c>
      <c r="H74" s="55" t="s">
        <v>522</v>
      </c>
      <c r="I74" s="71" t="s">
        <v>631</v>
      </c>
      <c r="J74" s="72">
        <v>343360</v>
      </c>
    </row>
    <row r="75" spans="1:10" ht="22.5">
      <c r="A75" s="57" t="s">
        <v>515</v>
      </c>
      <c r="B75" s="57" t="s">
        <v>516</v>
      </c>
      <c r="C75" s="59" t="s">
        <v>643</v>
      </c>
      <c r="D75" s="59" t="s">
        <v>639</v>
      </c>
      <c r="E75" s="70" t="s">
        <v>636</v>
      </c>
      <c r="F75" s="41" t="s">
        <v>622</v>
      </c>
      <c r="G75" s="55" t="s">
        <v>623</v>
      </c>
      <c r="H75" s="55" t="s">
        <v>522</v>
      </c>
      <c r="I75" s="71" t="s">
        <v>631</v>
      </c>
      <c r="J75" s="72">
        <v>343360</v>
      </c>
    </row>
    <row r="76" spans="1:10" ht="22.5">
      <c r="A76" s="57" t="s">
        <v>515</v>
      </c>
      <c r="B76" s="57" t="s">
        <v>516</v>
      </c>
      <c r="C76" s="59" t="s">
        <v>644</v>
      </c>
      <c r="D76" s="59" t="s">
        <v>639</v>
      </c>
      <c r="E76" s="70" t="s">
        <v>636</v>
      </c>
      <c r="F76" s="41" t="s">
        <v>622</v>
      </c>
      <c r="G76" s="55" t="s">
        <v>623</v>
      </c>
      <c r="H76" s="55" t="s">
        <v>522</v>
      </c>
      <c r="I76" s="71" t="s">
        <v>631</v>
      </c>
      <c r="J76" s="72">
        <v>343360</v>
      </c>
    </row>
    <row r="77" spans="1:10" ht="22.5">
      <c r="A77" s="57" t="s">
        <v>515</v>
      </c>
      <c r="B77" s="57" t="s">
        <v>516</v>
      </c>
      <c r="C77" s="59" t="s">
        <v>645</v>
      </c>
      <c r="D77" s="59" t="s">
        <v>639</v>
      </c>
      <c r="E77" s="70" t="s">
        <v>636</v>
      </c>
      <c r="F77" s="41" t="s">
        <v>622</v>
      </c>
      <c r="G77" s="55" t="s">
        <v>623</v>
      </c>
      <c r="H77" s="55" t="s">
        <v>522</v>
      </c>
      <c r="I77" s="71" t="s">
        <v>631</v>
      </c>
      <c r="J77" s="72">
        <v>343360</v>
      </c>
    </row>
    <row r="78" spans="1:10" ht="22.5">
      <c r="A78" s="57" t="s">
        <v>515</v>
      </c>
      <c r="B78" s="57" t="s">
        <v>516</v>
      </c>
      <c r="C78" s="59" t="s">
        <v>646</v>
      </c>
      <c r="D78" s="59" t="s">
        <v>639</v>
      </c>
      <c r="E78" s="70" t="s">
        <v>636</v>
      </c>
      <c r="F78" s="41" t="s">
        <v>622</v>
      </c>
      <c r="G78" s="55" t="s">
        <v>623</v>
      </c>
      <c r="H78" s="55" t="s">
        <v>522</v>
      </c>
      <c r="I78" s="71" t="s">
        <v>631</v>
      </c>
      <c r="J78" s="72">
        <v>343360</v>
      </c>
    </row>
    <row r="79" spans="1:10" ht="22.5">
      <c r="A79" s="57" t="s">
        <v>515</v>
      </c>
      <c r="B79" s="57" t="s">
        <v>516</v>
      </c>
      <c r="C79" s="59" t="s">
        <v>647</v>
      </c>
      <c r="D79" s="59" t="s">
        <v>639</v>
      </c>
      <c r="E79" s="70" t="s">
        <v>636</v>
      </c>
      <c r="F79" s="41" t="s">
        <v>622</v>
      </c>
      <c r="G79" s="55" t="s">
        <v>623</v>
      </c>
      <c r="H79" s="55" t="s">
        <v>522</v>
      </c>
      <c r="I79" s="71" t="s">
        <v>631</v>
      </c>
      <c r="J79" s="72">
        <v>343360</v>
      </c>
    </row>
    <row r="80" spans="1:10" ht="22.5">
      <c r="A80" s="57" t="s">
        <v>515</v>
      </c>
      <c r="B80" s="57" t="s">
        <v>516</v>
      </c>
      <c r="C80" s="59" t="s">
        <v>648</v>
      </c>
      <c r="D80" s="59" t="s">
        <v>649</v>
      </c>
      <c r="E80" s="70" t="s">
        <v>636</v>
      </c>
      <c r="F80" s="41" t="s">
        <v>622</v>
      </c>
      <c r="G80" s="55" t="s">
        <v>623</v>
      </c>
      <c r="H80" s="55" t="s">
        <v>522</v>
      </c>
      <c r="I80" s="71" t="s">
        <v>631</v>
      </c>
      <c r="J80" s="72">
        <v>406000</v>
      </c>
    </row>
    <row r="81" spans="1:10" ht="22.5">
      <c r="A81" s="57" t="s">
        <v>515</v>
      </c>
      <c r="B81" s="57" t="s">
        <v>516</v>
      </c>
      <c r="C81" s="59" t="s">
        <v>650</v>
      </c>
      <c r="D81" s="59" t="s">
        <v>649</v>
      </c>
      <c r="E81" s="70" t="s">
        <v>636</v>
      </c>
      <c r="F81" s="41" t="s">
        <v>622</v>
      </c>
      <c r="G81" s="55" t="s">
        <v>623</v>
      </c>
      <c r="H81" s="55" t="s">
        <v>522</v>
      </c>
      <c r="I81" s="71" t="s">
        <v>631</v>
      </c>
      <c r="J81" s="72">
        <v>406000</v>
      </c>
    </row>
    <row r="82" spans="1:10" ht="25.5">
      <c r="A82" s="57" t="s">
        <v>515</v>
      </c>
      <c r="B82" s="57" t="s">
        <v>516</v>
      </c>
      <c r="C82" s="59" t="s">
        <v>651</v>
      </c>
      <c r="D82" s="59" t="s">
        <v>627</v>
      </c>
      <c r="E82" s="70" t="s">
        <v>636</v>
      </c>
      <c r="F82" s="41" t="s">
        <v>622</v>
      </c>
      <c r="G82" s="55" t="s">
        <v>623</v>
      </c>
      <c r="H82" s="55" t="s">
        <v>522</v>
      </c>
      <c r="I82" s="71" t="s">
        <v>631</v>
      </c>
      <c r="J82" s="72">
        <v>590000</v>
      </c>
    </row>
    <row r="83" spans="1:10" ht="25.5">
      <c r="A83" s="57" t="s">
        <v>515</v>
      </c>
      <c r="B83" s="57" t="s">
        <v>516</v>
      </c>
      <c r="C83" s="59" t="s">
        <v>652</v>
      </c>
      <c r="D83" s="59" t="s">
        <v>627</v>
      </c>
      <c r="E83" s="70" t="s">
        <v>636</v>
      </c>
      <c r="F83" s="41" t="s">
        <v>622</v>
      </c>
      <c r="G83" s="55" t="s">
        <v>623</v>
      </c>
      <c r="H83" s="55" t="s">
        <v>522</v>
      </c>
      <c r="I83" s="71" t="s">
        <v>631</v>
      </c>
      <c r="J83" s="72">
        <v>590000</v>
      </c>
    </row>
    <row r="84" spans="1:10" ht="22.5">
      <c r="A84" s="57" t="s">
        <v>515</v>
      </c>
      <c r="B84" s="57" t="s">
        <v>516</v>
      </c>
      <c r="C84" s="59" t="s">
        <v>653</v>
      </c>
      <c r="D84" s="59" t="s">
        <v>654</v>
      </c>
      <c r="E84" s="70" t="s">
        <v>655</v>
      </c>
      <c r="F84" s="41" t="s">
        <v>622</v>
      </c>
      <c r="G84" s="55" t="s">
        <v>623</v>
      </c>
      <c r="H84" s="55" t="s">
        <v>522</v>
      </c>
      <c r="I84" s="71" t="s">
        <v>631</v>
      </c>
      <c r="J84" s="72">
        <v>2476873</v>
      </c>
    </row>
    <row r="85" spans="1:10" ht="25.5">
      <c r="A85" s="57" t="s">
        <v>515</v>
      </c>
      <c r="B85" s="57" t="s">
        <v>516</v>
      </c>
      <c r="C85" s="59" t="s">
        <v>656</v>
      </c>
      <c r="D85" s="59" t="s">
        <v>657</v>
      </c>
      <c r="E85" s="70" t="s">
        <v>658</v>
      </c>
      <c r="F85" s="41" t="s">
        <v>622</v>
      </c>
      <c r="G85" s="55" t="s">
        <v>623</v>
      </c>
      <c r="H85" s="55" t="s">
        <v>522</v>
      </c>
      <c r="I85" s="71" t="s">
        <v>631</v>
      </c>
      <c r="J85" s="72">
        <v>538000</v>
      </c>
    </row>
    <row r="86" spans="1:10" ht="22.5">
      <c r="A86" s="57" t="s">
        <v>515</v>
      </c>
      <c r="B86" s="57" t="s">
        <v>516</v>
      </c>
      <c r="C86" s="59" t="s">
        <v>659</v>
      </c>
      <c r="D86" s="59" t="s">
        <v>639</v>
      </c>
      <c r="E86" s="70" t="s">
        <v>660</v>
      </c>
      <c r="F86" s="41" t="s">
        <v>622</v>
      </c>
      <c r="G86" s="55" t="s">
        <v>623</v>
      </c>
      <c r="H86" s="55" t="s">
        <v>522</v>
      </c>
      <c r="I86" s="71" t="s">
        <v>631</v>
      </c>
      <c r="J86" s="72">
        <v>1102000</v>
      </c>
    </row>
    <row r="87" spans="1:10" ht="22.5">
      <c r="A87" s="57" t="s">
        <v>515</v>
      </c>
      <c r="B87" s="57" t="s">
        <v>516</v>
      </c>
      <c r="C87" s="59" t="s">
        <v>661</v>
      </c>
      <c r="D87" s="59" t="s">
        <v>639</v>
      </c>
      <c r="E87" s="70" t="s">
        <v>660</v>
      </c>
      <c r="F87" s="41" t="s">
        <v>622</v>
      </c>
      <c r="G87" s="55" t="s">
        <v>623</v>
      </c>
      <c r="H87" s="55" t="s">
        <v>522</v>
      </c>
      <c r="I87" s="71" t="s">
        <v>631</v>
      </c>
      <c r="J87" s="72">
        <v>1102000</v>
      </c>
    </row>
    <row r="88" spans="1:10" ht="22.5">
      <c r="A88" s="57" t="s">
        <v>515</v>
      </c>
      <c r="B88" s="57" t="s">
        <v>516</v>
      </c>
      <c r="C88" s="59" t="s">
        <v>662</v>
      </c>
      <c r="D88" s="59" t="s">
        <v>639</v>
      </c>
      <c r="E88" s="70" t="s">
        <v>660</v>
      </c>
      <c r="F88" s="41" t="s">
        <v>622</v>
      </c>
      <c r="G88" s="55" t="s">
        <v>623</v>
      </c>
      <c r="H88" s="55" t="s">
        <v>522</v>
      </c>
      <c r="I88" s="71" t="s">
        <v>631</v>
      </c>
      <c r="J88" s="72">
        <v>1102000</v>
      </c>
    </row>
    <row r="89" spans="1:10" ht="22.5">
      <c r="A89" s="57" t="s">
        <v>515</v>
      </c>
      <c r="B89" s="57" t="s">
        <v>516</v>
      </c>
      <c r="C89" s="59" t="s">
        <v>663</v>
      </c>
      <c r="D89" s="59" t="s">
        <v>664</v>
      </c>
      <c r="E89" s="70" t="s">
        <v>660</v>
      </c>
      <c r="F89" s="41" t="s">
        <v>622</v>
      </c>
      <c r="G89" s="55" t="s">
        <v>623</v>
      </c>
      <c r="H89" s="55" t="s">
        <v>522</v>
      </c>
      <c r="I89" s="71" t="s">
        <v>631</v>
      </c>
      <c r="J89" s="72">
        <v>1190160</v>
      </c>
    </row>
    <row r="90" spans="1:10" ht="22.5">
      <c r="A90" s="57" t="s">
        <v>515</v>
      </c>
      <c r="B90" s="57" t="s">
        <v>516</v>
      </c>
      <c r="C90" s="59" t="s">
        <v>665</v>
      </c>
      <c r="D90" s="59" t="s">
        <v>666</v>
      </c>
      <c r="E90" s="70" t="s">
        <v>667</v>
      </c>
      <c r="F90" s="41" t="s">
        <v>622</v>
      </c>
      <c r="G90" s="55" t="s">
        <v>623</v>
      </c>
      <c r="H90" s="55" t="s">
        <v>522</v>
      </c>
      <c r="I90" s="71" t="s">
        <v>631</v>
      </c>
      <c r="J90" s="72">
        <v>5845199</v>
      </c>
    </row>
    <row r="91" spans="1:10" ht="22.5">
      <c r="A91" s="57" t="s">
        <v>515</v>
      </c>
      <c r="B91" s="57" t="s">
        <v>516</v>
      </c>
      <c r="C91" s="59" t="s">
        <v>668</v>
      </c>
      <c r="D91" s="59" t="s">
        <v>669</v>
      </c>
      <c r="E91" s="70" t="s">
        <v>670</v>
      </c>
      <c r="F91" s="41" t="s">
        <v>622</v>
      </c>
      <c r="G91" s="55" t="s">
        <v>623</v>
      </c>
      <c r="H91" s="55" t="s">
        <v>522</v>
      </c>
      <c r="I91" s="71" t="s">
        <v>631</v>
      </c>
      <c r="J91" s="72">
        <v>354367</v>
      </c>
    </row>
    <row r="92" spans="1:10" ht="25.5">
      <c r="A92" s="57" t="s">
        <v>515</v>
      </c>
      <c r="B92" s="57" t="s">
        <v>516</v>
      </c>
      <c r="C92" s="59" t="s">
        <v>671</v>
      </c>
      <c r="D92" s="59" t="s">
        <v>627</v>
      </c>
      <c r="E92" s="70" t="s">
        <v>670</v>
      </c>
      <c r="F92" s="41" t="s">
        <v>622</v>
      </c>
      <c r="G92" s="55" t="s">
        <v>623</v>
      </c>
      <c r="H92" s="55" t="s">
        <v>522</v>
      </c>
      <c r="I92" s="71" t="s">
        <v>631</v>
      </c>
      <c r="J92" s="72">
        <v>789999</v>
      </c>
    </row>
    <row r="93" spans="1:10" ht="22.5">
      <c r="A93" s="57" t="s">
        <v>515</v>
      </c>
      <c r="B93" s="57" t="s">
        <v>516</v>
      </c>
      <c r="C93" s="59" t="s">
        <v>672</v>
      </c>
      <c r="D93" s="59" t="s">
        <v>620</v>
      </c>
      <c r="E93" s="70" t="s">
        <v>673</v>
      </c>
      <c r="F93" s="41" t="s">
        <v>622</v>
      </c>
      <c r="G93" s="55" t="s">
        <v>623</v>
      </c>
      <c r="H93" s="55" t="s">
        <v>522</v>
      </c>
      <c r="I93" s="71" t="s">
        <v>631</v>
      </c>
      <c r="J93" s="72">
        <v>394400</v>
      </c>
    </row>
    <row r="94" spans="1:10" ht="22.5">
      <c r="A94" s="57" t="s">
        <v>515</v>
      </c>
      <c r="B94" s="57" t="s">
        <v>516</v>
      </c>
      <c r="C94" s="59" t="s">
        <v>674</v>
      </c>
      <c r="D94" s="59" t="s">
        <v>675</v>
      </c>
      <c r="E94" s="70" t="s">
        <v>676</v>
      </c>
      <c r="F94" s="41" t="s">
        <v>622</v>
      </c>
      <c r="G94" s="55" t="s">
        <v>623</v>
      </c>
      <c r="H94" s="55" t="s">
        <v>522</v>
      </c>
      <c r="I94" s="71" t="s">
        <v>631</v>
      </c>
      <c r="J94" s="72">
        <v>120258</v>
      </c>
    </row>
    <row r="95" spans="1:10" ht="22.5">
      <c r="A95" s="57" t="s">
        <v>515</v>
      </c>
      <c r="B95" s="57" t="s">
        <v>516</v>
      </c>
      <c r="C95" s="59" t="s">
        <v>677</v>
      </c>
      <c r="D95" s="59" t="s">
        <v>633</v>
      </c>
      <c r="E95" s="70" t="s">
        <v>678</v>
      </c>
      <c r="F95" s="41" t="s">
        <v>622</v>
      </c>
      <c r="G95" s="55" t="s">
        <v>623</v>
      </c>
      <c r="H95" s="55" t="s">
        <v>522</v>
      </c>
      <c r="I95" s="71" t="s">
        <v>631</v>
      </c>
      <c r="J95" s="72">
        <v>2784000</v>
      </c>
    </row>
    <row r="96" spans="1:10" ht="22.5">
      <c r="A96" s="57" t="s">
        <v>515</v>
      </c>
      <c r="B96" s="57" t="s">
        <v>516</v>
      </c>
      <c r="C96" s="59" t="s">
        <v>679</v>
      </c>
      <c r="D96" s="59" t="s">
        <v>633</v>
      </c>
      <c r="E96" s="70" t="s">
        <v>678</v>
      </c>
      <c r="F96" s="41" t="s">
        <v>622</v>
      </c>
      <c r="G96" s="55" t="s">
        <v>623</v>
      </c>
      <c r="H96" s="55" t="s">
        <v>522</v>
      </c>
      <c r="I96" s="71" t="s">
        <v>631</v>
      </c>
      <c r="J96" s="72">
        <v>2784000</v>
      </c>
    </row>
    <row r="97" spans="1:10" ht="22.5">
      <c r="A97" s="57" t="s">
        <v>515</v>
      </c>
      <c r="B97" s="57" t="s">
        <v>516</v>
      </c>
      <c r="C97" s="59" t="s">
        <v>680</v>
      </c>
      <c r="D97" s="59" t="s">
        <v>681</v>
      </c>
      <c r="E97" s="70" t="s">
        <v>682</v>
      </c>
      <c r="F97" s="41" t="s">
        <v>622</v>
      </c>
      <c r="G97" s="55" t="s">
        <v>623</v>
      </c>
      <c r="H97" s="55" t="s">
        <v>522</v>
      </c>
      <c r="I97" s="71" t="s">
        <v>631</v>
      </c>
      <c r="J97" s="72">
        <v>442575</v>
      </c>
    </row>
    <row r="98" spans="1:10" ht="22.5">
      <c r="A98" s="57" t="s">
        <v>515</v>
      </c>
      <c r="B98" s="57" t="s">
        <v>516</v>
      </c>
      <c r="C98" s="59" t="s">
        <v>683</v>
      </c>
      <c r="D98" s="59" t="s">
        <v>684</v>
      </c>
      <c r="E98" s="70" t="s">
        <v>685</v>
      </c>
      <c r="F98" s="41" t="s">
        <v>622</v>
      </c>
      <c r="G98" s="55" t="s">
        <v>623</v>
      </c>
      <c r="H98" s="55" t="s">
        <v>522</v>
      </c>
      <c r="I98" s="71" t="s">
        <v>631</v>
      </c>
      <c r="J98" s="72">
        <v>2320000</v>
      </c>
    </row>
    <row r="99" spans="1:10" ht="22.5">
      <c r="A99" s="57" t="s">
        <v>515</v>
      </c>
      <c r="B99" s="57" t="s">
        <v>516</v>
      </c>
      <c r="C99" s="59" t="s">
        <v>686</v>
      </c>
      <c r="D99" s="59" t="s">
        <v>687</v>
      </c>
      <c r="E99" s="70" t="s">
        <v>688</v>
      </c>
      <c r="F99" s="41" t="s">
        <v>622</v>
      </c>
      <c r="G99" s="55" t="s">
        <v>623</v>
      </c>
      <c r="H99" s="55" t="s">
        <v>522</v>
      </c>
      <c r="I99" s="71" t="s">
        <v>631</v>
      </c>
      <c r="J99" s="72">
        <v>135720</v>
      </c>
    </row>
    <row r="100" spans="1:10" ht="22.5">
      <c r="A100" s="57" t="s">
        <v>515</v>
      </c>
      <c r="B100" s="57" t="s">
        <v>516</v>
      </c>
      <c r="C100" s="59" t="s">
        <v>689</v>
      </c>
      <c r="D100" s="59" t="s">
        <v>690</v>
      </c>
      <c r="E100" s="70" t="s">
        <v>691</v>
      </c>
      <c r="F100" s="41" t="s">
        <v>622</v>
      </c>
      <c r="G100" s="55" t="s">
        <v>623</v>
      </c>
      <c r="H100" s="55" t="s">
        <v>522</v>
      </c>
      <c r="I100" s="71" t="s">
        <v>631</v>
      </c>
      <c r="J100" s="72">
        <v>2853359</v>
      </c>
    </row>
    <row r="101" spans="1:10" ht="22.5">
      <c r="A101" s="57" t="s">
        <v>515</v>
      </c>
      <c r="B101" s="57" t="s">
        <v>516</v>
      </c>
      <c r="C101" s="59" t="s">
        <v>692</v>
      </c>
      <c r="D101" s="59" t="s">
        <v>693</v>
      </c>
      <c r="E101" s="70" t="s">
        <v>694</v>
      </c>
      <c r="F101" s="41" t="s">
        <v>622</v>
      </c>
      <c r="G101" s="55" t="s">
        <v>623</v>
      </c>
      <c r="H101" s="55" t="s">
        <v>522</v>
      </c>
      <c r="I101" s="71" t="s">
        <v>631</v>
      </c>
      <c r="J101" s="72">
        <v>580000</v>
      </c>
    </row>
    <row r="102" spans="1:10" ht="15">
      <c r="A102" s="57" t="s">
        <v>515</v>
      </c>
      <c r="B102" s="57" t="s">
        <v>516</v>
      </c>
      <c r="C102" s="59" t="s">
        <v>695</v>
      </c>
      <c r="D102" s="59" t="s">
        <v>639</v>
      </c>
      <c r="E102" s="70" t="s">
        <v>696</v>
      </c>
      <c r="F102" s="41" t="s">
        <v>622</v>
      </c>
      <c r="G102" s="55" t="s">
        <v>623</v>
      </c>
      <c r="H102" s="55" t="s">
        <v>522</v>
      </c>
      <c r="I102" s="71" t="s">
        <v>697</v>
      </c>
      <c r="J102" s="72">
        <v>3982512</v>
      </c>
    </row>
    <row r="103" spans="1:10" ht="15">
      <c r="A103" s="57" t="s">
        <v>515</v>
      </c>
      <c r="B103" s="57" t="s">
        <v>516</v>
      </c>
      <c r="C103" s="59" t="s">
        <v>698</v>
      </c>
      <c r="D103" s="59" t="s">
        <v>699</v>
      </c>
      <c r="E103" s="70" t="s">
        <v>700</v>
      </c>
      <c r="F103" s="41" t="s">
        <v>622</v>
      </c>
      <c r="G103" s="55" t="s">
        <v>623</v>
      </c>
      <c r="H103" s="55" t="s">
        <v>522</v>
      </c>
      <c r="I103" s="71" t="s">
        <v>697</v>
      </c>
      <c r="J103" s="72">
        <v>4284009</v>
      </c>
    </row>
    <row r="104" spans="1:10" ht="22.5">
      <c r="A104" s="57" t="s">
        <v>515</v>
      </c>
      <c r="B104" s="57" t="s">
        <v>516</v>
      </c>
      <c r="C104" s="59" t="s">
        <v>701</v>
      </c>
      <c r="D104" s="59" t="s">
        <v>702</v>
      </c>
      <c r="E104" s="70" t="s">
        <v>703</v>
      </c>
      <c r="F104" s="41" t="s">
        <v>622</v>
      </c>
      <c r="G104" s="55" t="s">
        <v>623</v>
      </c>
      <c r="H104" s="55" t="s">
        <v>522</v>
      </c>
      <c r="I104" s="73" t="s">
        <v>631</v>
      </c>
      <c r="J104" s="72">
        <v>115187</v>
      </c>
    </row>
    <row r="105" spans="1:10" ht="22.5">
      <c r="A105" s="57" t="s">
        <v>515</v>
      </c>
      <c r="B105" s="57" t="s">
        <v>516</v>
      </c>
      <c r="C105" s="59" t="s">
        <v>704</v>
      </c>
      <c r="D105" s="59" t="s">
        <v>702</v>
      </c>
      <c r="E105" s="70" t="s">
        <v>703</v>
      </c>
      <c r="F105" s="41" t="s">
        <v>622</v>
      </c>
      <c r="G105" s="55" t="s">
        <v>623</v>
      </c>
      <c r="H105" s="55" t="s">
        <v>522</v>
      </c>
      <c r="I105" s="73" t="s">
        <v>631</v>
      </c>
      <c r="J105" s="72">
        <v>115187</v>
      </c>
    </row>
    <row r="106" spans="1:10" ht="22.5">
      <c r="A106" s="57" t="s">
        <v>515</v>
      </c>
      <c r="B106" s="57" t="s">
        <v>516</v>
      </c>
      <c r="C106" s="59" t="s">
        <v>705</v>
      </c>
      <c r="D106" s="59" t="s">
        <v>620</v>
      </c>
      <c r="E106" s="70" t="s">
        <v>673</v>
      </c>
      <c r="F106" s="41" t="s">
        <v>622</v>
      </c>
      <c r="G106" s="55" t="s">
        <v>623</v>
      </c>
      <c r="H106" s="55" t="s">
        <v>522</v>
      </c>
      <c r="I106" s="73" t="s">
        <v>631</v>
      </c>
      <c r="J106" s="72">
        <v>248240</v>
      </c>
    </row>
    <row r="107" spans="1:10" ht="22.5">
      <c r="A107" s="57" t="s">
        <v>515</v>
      </c>
      <c r="B107" s="57" t="s">
        <v>516</v>
      </c>
      <c r="C107" s="59" t="s">
        <v>706</v>
      </c>
      <c r="D107" s="59" t="s">
        <v>649</v>
      </c>
      <c r="E107" s="70" t="s">
        <v>673</v>
      </c>
      <c r="F107" s="41" t="s">
        <v>622</v>
      </c>
      <c r="G107" s="55" t="s">
        <v>623</v>
      </c>
      <c r="H107" s="55" t="s">
        <v>522</v>
      </c>
      <c r="I107" s="73" t="s">
        <v>631</v>
      </c>
      <c r="J107" s="72">
        <v>106140</v>
      </c>
    </row>
    <row r="108" spans="1:10" ht="22.5">
      <c r="A108" s="57" t="s">
        <v>515</v>
      </c>
      <c r="B108" s="57" t="s">
        <v>516</v>
      </c>
      <c r="C108" s="59" t="s">
        <v>707</v>
      </c>
      <c r="D108" s="59" t="s">
        <v>620</v>
      </c>
      <c r="E108" s="70" t="s">
        <v>673</v>
      </c>
      <c r="F108" s="41" t="s">
        <v>622</v>
      </c>
      <c r="G108" s="55" t="s">
        <v>623</v>
      </c>
      <c r="H108" s="55" t="s">
        <v>522</v>
      </c>
      <c r="I108" s="73" t="s">
        <v>631</v>
      </c>
      <c r="J108" s="72">
        <v>266800</v>
      </c>
    </row>
    <row r="109" spans="1:10" ht="25.5">
      <c r="A109" s="57" t="s">
        <v>515</v>
      </c>
      <c r="B109" s="57" t="s">
        <v>516</v>
      </c>
      <c r="C109" s="59" t="s">
        <v>708</v>
      </c>
      <c r="D109" s="59" t="s">
        <v>627</v>
      </c>
      <c r="E109" s="70" t="s">
        <v>709</v>
      </c>
      <c r="F109" s="41" t="s">
        <v>622</v>
      </c>
      <c r="G109" s="55" t="s">
        <v>623</v>
      </c>
      <c r="H109" s="55" t="s">
        <v>522</v>
      </c>
      <c r="I109" s="73" t="s">
        <v>631</v>
      </c>
      <c r="J109" s="72">
        <v>298999</v>
      </c>
    </row>
    <row r="110" spans="1:10" ht="22.5">
      <c r="A110" s="57" t="s">
        <v>515</v>
      </c>
      <c r="B110" s="57" t="s">
        <v>516</v>
      </c>
      <c r="C110" s="59" t="s">
        <v>710</v>
      </c>
      <c r="D110" s="59" t="s">
        <v>639</v>
      </c>
      <c r="E110" s="70" t="s">
        <v>711</v>
      </c>
      <c r="F110" s="41" t="s">
        <v>622</v>
      </c>
      <c r="G110" s="55" t="s">
        <v>623</v>
      </c>
      <c r="H110" s="55" t="s">
        <v>522</v>
      </c>
      <c r="I110" s="73" t="s">
        <v>631</v>
      </c>
      <c r="J110" s="72">
        <v>243600</v>
      </c>
    </row>
    <row r="111" spans="1:10" ht="22.5">
      <c r="A111" s="57" t="s">
        <v>515</v>
      </c>
      <c r="B111" s="57" t="s">
        <v>516</v>
      </c>
      <c r="C111" s="59" t="s">
        <v>712</v>
      </c>
      <c r="D111" s="59" t="s">
        <v>639</v>
      </c>
      <c r="E111" s="70" t="s">
        <v>711</v>
      </c>
      <c r="F111" s="41" t="s">
        <v>622</v>
      </c>
      <c r="G111" s="55" t="s">
        <v>623</v>
      </c>
      <c r="H111" s="55" t="s">
        <v>522</v>
      </c>
      <c r="I111" s="73" t="s">
        <v>631</v>
      </c>
      <c r="J111" s="72">
        <v>243600</v>
      </c>
    </row>
    <row r="112" spans="1:10" ht="22.5">
      <c r="A112" s="57" t="s">
        <v>515</v>
      </c>
      <c r="B112" s="57" t="s">
        <v>516</v>
      </c>
      <c r="C112" s="59" t="s">
        <v>713</v>
      </c>
      <c r="D112" s="59" t="s">
        <v>639</v>
      </c>
      <c r="E112" s="70" t="s">
        <v>711</v>
      </c>
      <c r="F112" s="41" t="s">
        <v>622</v>
      </c>
      <c r="G112" s="55" t="s">
        <v>623</v>
      </c>
      <c r="H112" s="55" t="s">
        <v>522</v>
      </c>
      <c r="I112" s="73" t="s">
        <v>631</v>
      </c>
      <c r="J112" s="72">
        <v>243600</v>
      </c>
    </row>
    <row r="113" spans="1:10" ht="22.5">
      <c r="A113" s="57" t="s">
        <v>515</v>
      </c>
      <c r="B113" s="57" t="s">
        <v>516</v>
      </c>
      <c r="C113" s="59" t="s">
        <v>714</v>
      </c>
      <c r="D113" s="59" t="s">
        <v>639</v>
      </c>
      <c r="E113" s="70" t="s">
        <v>711</v>
      </c>
      <c r="F113" s="41" t="s">
        <v>622</v>
      </c>
      <c r="G113" s="55" t="s">
        <v>623</v>
      </c>
      <c r="H113" s="55" t="s">
        <v>522</v>
      </c>
      <c r="I113" s="73" t="s">
        <v>631</v>
      </c>
      <c r="J113" s="72">
        <v>243600</v>
      </c>
    </row>
    <row r="114" spans="1:10" ht="22.5">
      <c r="A114" s="57" t="s">
        <v>515</v>
      </c>
      <c r="B114" s="57" t="s">
        <v>516</v>
      </c>
      <c r="C114" s="59" t="s">
        <v>715</v>
      </c>
      <c r="D114" s="59" t="s">
        <v>639</v>
      </c>
      <c r="E114" s="70" t="s">
        <v>711</v>
      </c>
      <c r="F114" s="41" t="s">
        <v>622</v>
      </c>
      <c r="G114" s="55" t="s">
        <v>623</v>
      </c>
      <c r="H114" s="55" t="s">
        <v>522</v>
      </c>
      <c r="I114" s="73" t="s">
        <v>631</v>
      </c>
      <c r="J114" s="72">
        <v>243600</v>
      </c>
    </row>
    <row r="115" spans="1:10" ht="22.5">
      <c r="A115" s="57" t="s">
        <v>515</v>
      </c>
      <c r="B115" s="57" t="s">
        <v>516</v>
      </c>
      <c r="C115" s="59" t="s">
        <v>716</v>
      </c>
      <c r="D115" s="59" t="s">
        <v>639</v>
      </c>
      <c r="E115" s="70" t="s">
        <v>711</v>
      </c>
      <c r="F115" s="41" t="s">
        <v>622</v>
      </c>
      <c r="G115" s="55" t="s">
        <v>623</v>
      </c>
      <c r="H115" s="55" t="s">
        <v>522</v>
      </c>
      <c r="I115" s="73" t="s">
        <v>631</v>
      </c>
      <c r="J115" s="72">
        <v>243600</v>
      </c>
    </row>
    <row r="116" spans="1:10" ht="22.5">
      <c r="A116" s="57" t="s">
        <v>515</v>
      </c>
      <c r="B116" s="57" t="s">
        <v>516</v>
      </c>
      <c r="C116" s="59" t="s">
        <v>717</v>
      </c>
      <c r="D116" s="59" t="s">
        <v>639</v>
      </c>
      <c r="E116" s="70" t="s">
        <v>711</v>
      </c>
      <c r="F116" s="41" t="s">
        <v>622</v>
      </c>
      <c r="G116" s="55" t="s">
        <v>623</v>
      </c>
      <c r="H116" s="55" t="s">
        <v>522</v>
      </c>
      <c r="I116" s="73" t="s">
        <v>631</v>
      </c>
      <c r="J116" s="72">
        <v>243600</v>
      </c>
    </row>
    <row r="117" spans="1:10" ht="22.5">
      <c r="A117" s="57" t="s">
        <v>515</v>
      </c>
      <c r="B117" s="57" t="s">
        <v>516</v>
      </c>
      <c r="C117" s="59" t="s">
        <v>718</v>
      </c>
      <c r="D117" s="59" t="s">
        <v>639</v>
      </c>
      <c r="E117" s="70" t="s">
        <v>711</v>
      </c>
      <c r="F117" s="41" t="s">
        <v>622</v>
      </c>
      <c r="G117" s="55" t="s">
        <v>623</v>
      </c>
      <c r="H117" s="55" t="s">
        <v>522</v>
      </c>
      <c r="I117" s="73" t="s">
        <v>631</v>
      </c>
      <c r="J117" s="72">
        <v>243600</v>
      </c>
    </row>
    <row r="118" spans="1:10" ht="22.5">
      <c r="A118" s="57" t="s">
        <v>515</v>
      </c>
      <c r="B118" s="57" t="s">
        <v>516</v>
      </c>
      <c r="C118" s="59" t="s">
        <v>719</v>
      </c>
      <c r="D118" s="59" t="s">
        <v>639</v>
      </c>
      <c r="E118" s="70" t="s">
        <v>711</v>
      </c>
      <c r="F118" s="41" t="s">
        <v>622</v>
      </c>
      <c r="G118" s="55" t="s">
        <v>623</v>
      </c>
      <c r="H118" s="55" t="s">
        <v>522</v>
      </c>
      <c r="I118" s="73" t="s">
        <v>631</v>
      </c>
      <c r="J118" s="72">
        <v>243600</v>
      </c>
    </row>
    <row r="119" spans="1:10" ht="22.5">
      <c r="A119" s="57" t="s">
        <v>515</v>
      </c>
      <c r="B119" s="57" t="s">
        <v>516</v>
      </c>
      <c r="C119" s="59" t="s">
        <v>720</v>
      </c>
      <c r="D119" s="59" t="s">
        <v>639</v>
      </c>
      <c r="E119" s="70" t="s">
        <v>711</v>
      </c>
      <c r="F119" s="41" t="s">
        <v>622</v>
      </c>
      <c r="G119" s="55" t="s">
        <v>623</v>
      </c>
      <c r="H119" s="55" t="s">
        <v>522</v>
      </c>
      <c r="I119" s="73" t="s">
        <v>631</v>
      </c>
      <c r="J119" s="72">
        <v>243600</v>
      </c>
    </row>
    <row r="120" spans="1:10" ht="22.5">
      <c r="A120" s="57" t="s">
        <v>515</v>
      </c>
      <c r="B120" s="57" t="s">
        <v>516</v>
      </c>
      <c r="C120" s="59" t="s">
        <v>721</v>
      </c>
      <c r="D120" s="59" t="s">
        <v>639</v>
      </c>
      <c r="E120" s="70" t="s">
        <v>711</v>
      </c>
      <c r="F120" s="41" t="s">
        <v>622</v>
      </c>
      <c r="G120" s="55" t="s">
        <v>623</v>
      </c>
      <c r="H120" s="55" t="s">
        <v>522</v>
      </c>
      <c r="I120" s="73" t="s">
        <v>631</v>
      </c>
      <c r="J120" s="72">
        <v>243600</v>
      </c>
    </row>
    <row r="121" spans="1:10" ht="22.5">
      <c r="A121" s="57" t="s">
        <v>515</v>
      </c>
      <c r="B121" s="57" t="s">
        <v>516</v>
      </c>
      <c r="C121" s="59" t="s">
        <v>722</v>
      </c>
      <c r="D121" s="59" t="s">
        <v>639</v>
      </c>
      <c r="E121" s="70" t="s">
        <v>711</v>
      </c>
      <c r="F121" s="41" t="s">
        <v>622</v>
      </c>
      <c r="G121" s="55" t="s">
        <v>623</v>
      </c>
      <c r="H121" s="55" t="s">
        <v>522</v>
      </c>
      <c r="I121" s="73" t="s">
        <v>631</v>
      </c>
      <c r="J121" s="72">
        <v>243600</v>
      </c>
    </row>
    <row r="122" spans="1:10" ht="22.5">
      <c r="A122" s="57" t="s">
        <v>515</v>
      </c>
      <c r="B122" s="57" t="s">
        <v>516</v>
      </c>
      <c r="C122" s="59" t="s">
        <v>723</v>
      </c>
      <c r="D122" s="59" t="s">
        <v>639</v>
      </c>
      <c r="E122" s="70" t="s">
        <v>711</v>
      </c>
      <c r="F122" s="41" t="s">
        <v>622</v>
      </c>
      <c r="G122" s="55" t="s">
        <v>623</v>
      </c>
      <c r="H122" s="55" t="s">
        <v>522</v>
      </c>
      <c r="I122" s="73" t="s">
        <v>631</v>
      </c>
      <c r="J122" s="72">
        <v>243600</v>
      </c>
    </row>
    <row r="123" spans="1:10" ht="22.5">
      <c r="A123" s="57" t="s">
        <v>515</v>
      </c>
      <c r="B123" s="57" t="s">
        <v>516</v>
      </c>
      <c r="C123" s="59" t="s">
        <v>724</v>
      </c>
      <c r="D123" s="59" t="s">
        <v>639</v>
      </c>
      <c r="E123" s="70" t="s">
        <v>711</v>
      </c>
      <c r="F123" s="41" t="s">
        <v>622</v>
      </c>
      <c r="G123" s="55" t="s">
        <v>623</v>
      </c>
      <c r="H123" s="55" t="s">
        <v>522</v>
      </c>
      <c r="I123" s="73" t="s">
        <v>631</v>
      </c>
      <c r="J123" s="72">
        <v>243600</v>
      </c>
    </row>
    <row r="124" spans="1:10" ht="22.5">
      <c r="A124" s="57" t="s">
        <v>515</v>
      </c>
      <c r="B124" s="57" t="s">
        <v>516</v>
      </c>
      <c r="C124" s="59" t="s">
        <v>725</v>
      </c>
      <c r="D124" s="59" t="s">
        <v>639</v>
      </c>
      <c r="E124" s="70" t="s">
        <v>711</v>
      </c>
      <c r="F124" s="41" t="s">
        <v>622</v>
      </c>
      <c r="G124" s="55" t="s">
        <v>623</v>
      </c>
      <c r="H124" s="55" t="s">
        <v>522</v>
      </c>
      <c r="I124" s="73" t="s">
        <v>631</v>
      </c>
      <c r="J124" s="72">
        <v>243600</v>
      </c>
    </row>
    <row r="125" spans="1:10" ht="22.5">
      <c r="A125" s="57" t="s">
        <v>515</v>
      </c>
      <c r="B125" s="57" t="s">
        <v>516</v>
      </c>
      <c r="C125" s="59" t="s">
        <v>726</v>
      </c>
      <c r="D125" s="59" t="s">
        <v>649</v>
      </c>
      <c r="E125" s="70" t="s">
        <v>727</v>
      </c>
      <c r="F125" s="41" t="s">
        <v>622</v>
      </c>
      <c r="G125" s="55" t="s">
        <v>623</v>
      </c>
      <c r="H125" s="55" t="s">
        <v>522</v>
      </c>
      <c r="I125" s="73" t="s">
        <v>631</v>
      </c>
      <c r="J125" s="72">
        <v>87000</v>
      </c>
    </row>
    <row r="126" spans="1:10" ht="22.5">
      <c r="A126" s="57" t="s">
        <v>515</v>
      </c>
      <c r="B126" s="57" t="s">
        <v>516</v>
      </c>
      <c r="C126" s="59" t="s">
        <v>728</v>
      </c>
      <c r="D126" s="59" t="s">
        <v>649</v>
      </c>
      <c r="E126" s="70" t="s">
        <v>727</v>
      </c>
      <c r="F126" s="41" t="s">
        <v>622</v>
      </c>
      <c r="G126" s="55" t="s">
        <v>623</v>
      </c>
      <c r="H126" s="55" t="s">
        <v>522</v>
      </c>
      <c r="I126" s="73" t="s">
        <v>631</v>
      </c>
      <c r="J126" s="72">
        <v>87000</v>
      </c>
    </row>
    <row r="127" spans="1:10" ht="22.5">
      <c r="A127" s="57" t="s">
        <v>515</v>
      </c>
      <c r="B127" s="57" t="s">
        <v>516</v>
      </c>
      <c r="C127" s="59" t="s">
        <v>729</v>
      </c>
      <c r="D127" s="59" t="s">
        <v>620</v>
      </c>
      <c r="E127" s="70" t="s">
        <v>727</v>
      </c>
      <c r="F127" s="41" t="s">
        <v>622</v>
      </c>
      <c r="G127" s="55" t="s">
        <v>623</v>
      </c>
      <c r="H127" s="55" t="s">
        <v>522</v>
      </c>
      <c r="I127" s="73" t="s">
        <v>631</v>
      </c>
      <c r="J127" s="72">
        <v>156600</v>
      </c>
    </row>
    <row r="128" spans="1:10" ht="22.5">
      <c r="A128" s="57" t="s">
        <v>515</v>
      </c>
      <c r="B128" s="57" t="s">
        <v>516</v>
      </c>
      <c r="C128" s="59" t="s">
        <v>730</v>
      </c>
      <c r="D128" s="59" t="s">
        <v>620</v>
      </c>
      <c r="E128" s="70" t="s">
        <v>727</v>
      </c>
      <c r="F128" s="41" t="s">
        <v>622</v>
      </c>
      <c r="G128" s="55" t="s">
        <v>623</v>
      </c>
      <c r="H128" s="55" t="s">
        <v>522</v>
      </c>
      <c r="I128" s="73" t="s">
        <v>631</v>
      </c>
      <c r="J128" s="72">
        <v>156600</v>
      </c>
    </row>
    <row r="129" spans="1:10" ht="22.5">
      <c r="A129" s="57" t="s">
        <v>515</v>
      </c>
      <c r="B129" s="57" t="s">
        <v>516</v>
      </c>
      <c r="C129" s="59" t="s">
        <v>731</v>
      </c>
      <c r="D129" s="59" t="s">
        <v>732</v>
      </c>
      <c r="E129" s="70" t="s">
        <v>733</v>
      </c>
      <c r="F129" s="41" t="s">
        <v>622</v>
      </c>
      <c r="G129" s="55" t="s">
        <v>623</v>
      </c>
      <c r="H129" s="55" t="s">
        <v>522</v>
      </c>
      <c r="I129" s="73" t="s">
        <v>631</v>
      </c>
      <c r="J129" s="72">
        <v>54772</v>
      </c>
    </row>
    <row r="130" spans="1:10" ht="22.5">
      <c r="A130" s="57" t="s">
        <v>515</v>
      </c>
      <c r="B130" s="57" t="s">
        <v>516</v>
      </c>
      <c r="C130" s="59" t="s">
        <v>734</v>
      </c>
      <c r="D130" s="59" t="s">
        <v>732</v>
      </c>
      <c r="E130" s="70" t="s">
        <v>733</v>
      </c>
      <c r="F130" s="41" t="s">
        <v>622</v>
      </c>
      <c r="G130" s="55" t="s">
        <v>623</v>
      </c>
      <c r="H130" s="55" t="s">
        <v>522</v>
      </c>
      <c r="I130" s="73" t="s">
        <v>631</v>
      </c>
      <c r="J130" s="72">
        <v>54772</v>
      </c>
    </row>
    <row r="131" spans="1:10" ht="22.5">
      <c r="A131" s="57" t="s">
        <v>515</v>
      </c>
      <c r="B131" s="57" t="s">
        <v>516</v>
      </c>
      <c r="C131" s="59" t="s">
        <v>735</v>
      </c>
      <c r="D131" s="59" t="s">
        <v>736</v>
      </c>
      <c r="E131" s="70" t="s">
        <v>733</v>
      </c>
      <c r="F131" s="41" t="s">
        <v>622</v>
      </c>
      <c r="G131" s="55" t="s">
        <v>623</v>
      </c>
      <c r="H131" s="55" t="s">
        <v>522</v>
      </c>
      <c r="I131" s="73" t="s">
        <v>631</v>
      </c>
      <c r="J131" s="72">
        <v>110200</v>
      </c>
    </row>
    <row r="132" spans="1:10" ht="22.5">
      <c r="A132" s="57" t="s">
        <v>515</v>
      </c>
      <c r="B132" s="57" t="s">
        <v>516</v>
      </c>
      <c r="C132" s="59" t="s">
        <v>737</v>
      </c>
      <c r="D132" s="59" t="s">
        <v>732</v>
      </c>
      <c r="E132" s="70" t="s">
        <v>738</v>
      </c>
      <c r="F132" s="41" t="s">
        <v>622</v>
      </c>
      <c r="G132" s="55" t="s">
        <v>623</v>
      </c>
      <c r="H132" s="55" t="s">
        <v>522</v>
      </c>
      <c r="I132" s="73" t="s">
        <v>631</v>
      </c>
      <c r="J132" s="72">
        <v>39413</v>
      </c>
    </row>
    <row r="133" spans="1:10" ht="22.5">
      <c r="A133" s="57" t="s">
        <v>515</v>
      </c>
      <c r="B133" s="57" t="s">
        <v>516</v>
      </c>
      <c r="C133" s="59" t="s">
        <v>739</v>
      </c>
      <c r="D133" s="59" t="s">
        <v>732</v>
      </c>
      <c r="E133" s="70" t="s">
        <v>738</v>
      </c>
      <c r="F133" s="41" t="s">
        <v>622</v>
      </c>
      <c r="G133" s="55" t="s">
        <v>623</v>
      </c>
      <c r="H133" s="55" t="s">
        <v>522</v>
      </c>
      <c r="I133" s="73" t="s">
        <v>631</v>
      </c>
      <c r="J133" s="72">
        <v>39413</v>
      </c>
    </row>
    <row r="134" spans="1:10" ht="22.5">
      <c r="A134" s="57" t="s">
        <v>515</v>
      </c>
      <c r="B134" s="57" t="s">
        <v>516</v>
      </c>
      <c r="C134" s="59" t="s">
        <v>740</v>
      </c>
      <c r="D134" s="59" t="s">
        <v>741</v>
      </c>
      <c r="E134" s="70" t="s">
        <v>742</v>
      </c>
      <c r="F134" s="41" t="s">
        <v>622</v>
      </c>
      <c r="G134" s="55" t="s">
        <v>623</v>
      </c>
      <c r="H134" s="55" t="s">
        <v>522</v>
      </c>
      <c r="I134" s="73" t="s">
        <v>631</v>
      </c>
      <c r="J134" s="72">
        <v>64960</v>
      </c>
    </row>
    <row r="135" spans="1:10" ht="22.5">
      <c r="A135" s="57" t="s">
        <v>515</v>
      </c>
      <c r="B135" s="57" t="s">
        <v>516</v>
      </c>
      <c r="C135" s="59" t="s">
        <v>743</v>
      </c>
      <c r="D135" s="59" t="s">
        <v>741</v>
      </c>
      <c r="E135" s="70" t="s">
        <v>742</v>
      </c>
      <c r="F135" s="41" t="s">
        <v>622</v>
      </c>
      <c r="G135" s="55" t="s">
        <v>623</v>
      </c>
      <c r="H135" s="55" t="s">
        <v>522</v>
      </c>
      <c r="I135" s="73" t="s">
        <v>631</v>
      </c>
      <c r="J135" s="72">
        <v>64960</v>
      </c>
    </row>
    <row r="136" spans="1:10" ht="22.5">
      <c r="A136" s="57" t="s">
        <v>515</v>
      </c>
      <c r="B136" s="57" t="s">
        <v>516</v>
      </c>
      <c r="C136" s="59" t="s">
        <v>744</v>
      </c>
      <c r="D136" s="59" t="s">
        <v>732</v>
      </c>
      <c r="E136" s="70" t="s">
        <v>745</v>
      </c>
      <c r="F136" s="41" t="s">
        <v>622</v>
      </c>
      <c r="G136" s="55" t="s">
        <v>623</v>
      </c>
      <c r="H136" s="55" t="s">
        <v>522</v>
      </c>
      <c r="I136" s="73" t="s">
        <v>631</v>
      </c>
      <c r="J136" s="72">
        <v>130603</v>
      </c>
    </row>
    <row r="137" spans="1:10" ht="22.5">
      <c r="A137" s="57" t="s">
        <v>515</v>
      </c>
      <c r="B137" s="57" t="s">
        <v>516</v>
      </c>
      <c r="C137" s="59" t="s">
        <v>746</v>
      </c>
      <c r="D137" s="59" t="s">
        <v>747</v>
      </c>
      <c r="E137" s="70" t="s">
        <v>688</v>
      </c>
      <c r="F137" s="41" t="s">
        <v>622</v>
      </c>
      <c r="G137" s="55" t="s">
        <v>623</v>
      </c>
      <c r="H137" s="55" t="s">
        <v>522</v>
      </c>
      <c r="I137" s="73" t="s">
        <v>631</v>
      </c>
      <c r="J137" s="72">
        <v>40600</v>
      </c>
    </row>
    <row r="138" ht="15">
      <c r="J138" s="74">
        <f>SUM(J64:J137)</f>
        <v>63411318</v>
      </c>
    </row>
    <row r="139" spans="1:10" ht="15">
      <c r="A139" s="290" t="s">
        <v>748</v>
      </c>
      <c r="B139" s="290"/>
      <c r="C139" s="290"/>
      <c r="D139" s="290"/>
      <c r="E139" s="290"/>
      <c r="F139" s="290"/>
      <c r="G139" s="290"/>
      <c r="H139" s="290"/>
      <c r="I139" s="290"/>
      <c r="J139" s="290"/>
    </row>
    <row r="140" spans="1:10" ht="15">
      <c r="A140" s="290"/>
      <c r="B140" s="290"/>
      <c r="C140" s="291"/>
      <c r="D140" s="291"/>
      <c r="E140" s="291"/>
      <c r="F140" s="290"/>
      <c r="G140" s="290"/>
      <c r="H140" s="290"/>
      <c r="I140" s="290"/>
      <c r="J140" s="290"/>
    </row>
    <row r="141" spans="3:5" ht="15">
      <c r="C141" s="75"/>
      <c r="D141" s="75"/>
      <c r="E141" s="75"/>
    </row>
    <row r="142" spans="1:10" s="24" customFormat="1" ht="30" customHeight="1">
      <c r="A142" s="50" t="s">
        <v>136</v>
      </c>
      <c r="B142" s="50" t="s">
        <v>137</v>
      </c>
      <c r="C142" s="50" t="s">
        <v>138</v>
      </c>
      <c r="D142" s="50" t="s">
        <v>139</v>
      </c>
      <c r="E142" s="50" t="s">
        <v>74</v>
      </c>
      <c r="F142" s="50" t="s">
        <v>140</v>
      </c>
      <c r="G142" s="51" t="s">
        <v>141</v>
      </c>
      <c r="H142" s="52" t="s">
        <v>142</v>
      </c>
      <c r="I142" s="51" t="s">
        <v>143</v>
      </c>
      <c r="J142" s="50" t="s">
        <v>144</v>
      </c>
    </row>
    <row r="143" spans="1:10" ht="33.75">
      <c r="A143" s="41"/>
      <c r="B143" s="50" t="s">
        <v>749</v>
      </c>
      <c r="C143" s="76" t="s">
        <v>617</v>
      </c>
      <c r="D143" s="41"/>
      <c r="E143" s="76"/>
      <c r="F143" s="41"/>
      <c r="G143" s="55"/>
      <c r="H143" s="55"/>
      <c r="I143" s="77" t="s">
        <v>750</v>
      </c>
      <c r="J143" s="41"/>
    </row>
    <row r="144" spans="1:10" ht="22.5">
      <c r="A144" s="41" t="s">
        <v>751</v>
      </c>
      <c r="B144" s="78" t="s">
        <v>752</v>
      </c>
      <c r="C144" s="79" t="s">
        <v>753</v>
      </c>
      <c r="D144" s="79" t="s">
        <v>754</v>
      </c>
      <c r="E144" s="79" t="s">
        <v>755</v>
      </c>
      <c r="F144" s="55" t="s">
        <v>756</v>
      </c>
      <c r="G144" s="55" t="s">
        <v>623</v>
      </c>
      <c r="H144" s="55" t="s">
        <v>757</v>
      </c>
      <c r="I144" s="79" t="s">
        <v>755</v>
      </c>
      <c r="J144" s="80">
        <v>1550000</v>
      </c>
    </row>
    <row r="145" spans="1:10" ht="22.5">
      <c r="A145" s="41" t="s">
        <v>751</v>
      </c>
      <c r="B145" s="78" t="s">
        <v>752</v>
      </c>
      <c r="C145" s="79" t="s">
        <v>758</v>
      </c>
      <c r="D145" s="79" t="s">
        <v>754</v>
      </c>
      <c r="E145" s="79" t="s">
        <v>759</v>
      </c>
      <c r="F145" s="55" t="s">
        <v>756</v>
      </c>
      <c r="G145" s="55" t="s">
        <v>623</v>
      </c>
      <c r="H145" s="55" t="s">
        <v>757</v>
      </c>
      <c r="I145" s="79" t="s">
        <v>755</v>
      </c>
      <c r="J145" s="80">
        <v>750000</v>
      </c>
    </row>
    <row r="146" spans="1:10" ht="22.5">
      <c r="A146" s="41" t="s">
        <v>751</v>
      </c>
      <c r="B146" s="78" t="s">
        <v>752</v>
      </c>
      <c r="C146" s="79" t="s">
        <v>760</v>
      </c>
      <c r="D146" s="79" t="s">
        <v>754</v>
      </c>
      <c r="E146" s="79" t="s">
        <v>761</v>
      </c>
      <c r="F146" s="55" t="s">
        <v>756</v>
      </c>
      <c r="G146" s="55" t="s">
        <v>623</v>
      </c>
      <c r="H146" s="55" t="s">
        <v>757</v>
      </c>
      <c r="I146" s="79" t="s">
        <v>755</v>
      </c>
      <c r="J146" s="80">
        <v>1050000</v>
      </c>
    </row>
    <row r="147" spans="1:10" ht="22.5">
      <c r="A147" s="41" t="s">
        <v>751</v>
      </c>
      <c r="B147" s="78" t="s">
        <v>762</v>
      </c>
      <c r="C147" s="79" t="s">
        <v>763</v>
      </c>
      <c r="D147" s="79" t="s">
        <v>764</v>
      </c>
      <c r="E147" s="79" t="s">
        <v>765</v>
      </c>
      <c r="F147" s="55" t="s">
        <v>756</v>
      </c>
      <c r="G147" s="55" t="s">
        <v>623</v>
      </c>
      <c r="H147" s="55" t="s">
        <v>757</v>
      </c>
      <c r="I147" s="81" t="s">
        <v>766</v>
      </c>
      <c r="J147" s="80">
        <v>98419</v>
      </c>
    </row>
    <row r="148" spans="1:10" ht="22.5">
      <c r="A148" s="41" t="s">
        <v>751</v>
      </c>
      <c r="B148" s="78" t="s">
        <v>762</v>
      </c>
      <c r="C148" s="79" t="s">
        <v>767</v>
      </c>
      <c r="D148" s="79" t="s">
        <v>764</v>
      </c>
      <c r="E148" s="79" t="s">
        <v>765</v>
      </c>
      <c r="F148" s="55" t="s">
        <v>756</v>
      </c>
      <c r="G148" s="55" t="s">
        <v>623</v>
      </c>
      <c r="H148" s="55" t="s">
        <v>757</v>
      </c>
      <c r="I148" s="81" t="s">
        <v>766</v>
      </c>
      <c r="J148" s="80">
        <v>98419</v>
      </c>
    </row>
    <row r="149" spans="1:10" ht="22.5">
      <c r="A149" s="41" t="s">
        <v>751</v>
      </c>
      <c r="B149" s="78" t="s">
        <v>768</v>
      </c>
      <c r="C149" s="79" t="s">
        <v>769</v>
      </c>
      <c r="D149" s="79" t="s">
        <v>764</v>
      </c>
      <c r="E149" s="79" t="s">
        <v>765</v>
      </c>
      <c r="F149" s="55" t="s">
        <v>756</v>
      </c>
      <c r="G149" s="55" t="s">
        <v>623</v>
      </c>
      <c r="H149" s="55" t="s">
        <v>757</v>
      </c>
      <c r="I149" s="81" t="s">
        <v>766</v>
      </c>
      <c r="J149" s="80">
        <v>98419</v>
      </c>
    </row>
    <row r="150" spans="1:10" ht="22.5">
      <c r="A150" s="41" t="s">
        <v>751</v>
      </c>
      <c r="B150" s="78" t="s">
        <v>768</v>
      </c>
      <c r="C150" s="79" t="s">
        <v>770</v>
      </c>
      <c r="D150" s="79" t="s">
        <v>764</v>
      </c>
      <c r="E150" s="79" t="s">
        <v>765</v>
      </c>
      <c r="F150" s="55" t="s">
        <v>756</v>
      </c>
      <c r="G150" s="55" t="s">
        <v>623</v>
      </c>
      <c r="H150" s="55" t="s">
        <v>757</v>
      </c>
      <c r="I150" s="81" t="s">
        <v>766</v>
      </c>
      <c r="J150" s="80">
        <v>98419</v>
      </c>
    </row>
    <row r="151" spans="1:10" ht="22.5">
      <c r="A151" s="41" t="s">
        <v>751</v>
      </c>
      <c r="B151" s="78" t="s">
        <v>768</v>
      </c>
      <c r="C151" s="79" t="s">
        <v>771</v>
      </c>
      <c r="D151" s="79" t="s">
        <v>764</v>
      </c>
      <c r="E151" s="79" t="s">
        <v>765</v>
      </c>
      <c r="F151" s="55" t="s">
        <v>756</v>
      </c>
      <c r="G151" s="55" t="s">
        <v>623</v>
      </c>
      <c r="H151" s="55" t="s">
        <v>757</v>
      </c>
      <c r="I151" s="81" t="s">
        <v>766</v>
      </c>
      <c r="J151" s="80">
        <v>98419</v>
      </c>
    </row>
    <row r="152" spans="1:10" ht="22.5">
      <c r="A152" s="41" t="s">
        <v>751</v>
      </c>
      <c r="B152" s="78" t="s">
        <v>768</v>
      </c>
      <c r="C152" s="79" t="s">
        <v>772</v>
      </c>
      <c r="D152" s="79" t="s">
        <v>764</v>
      </c>
      <c r="E152" s="79" t="s">
        <v>765</v>
      </c>
      <c r="F152" s="55" t="s">
        <v>756</v>
      </c>
      <c r="G152" s="55" t="s">
        <v>623</v>
      </c>
      <c r="H152" s="55" t="s">
        <v>757</v>
      </c>
      <c r="I152" s="81" t="s">
        <v>766</v>
      </c>
      <c r="J152" s="80">
        <v>98419</v>
      </c>
    </row>
    <row r="153" spans="1:10" ht="22.5">
      <c r="A153" s="41" t="s">
        <v>751</v>
      </c>
      <c r="B153" s="78" t="s">
        <v>773</v>
      </c>
      <c r="C153" s="79" t="s">
        <v>774</v>
      </c>
      <c r="D153" s="79" t="s">
        <v>775</v>
      </c>
      <c r="E153" s="79" t="s">
        <v>776</v>
      </c>
      <c r="F153" s="55" t="s">
        <v>756</v>
      </c>
      <c r="G153" s="55" t="s">
        <v>623</v>
      </c>
      <c r="H153" s="55" t="s">
        <v>757</v>
      </c>
      <c r="I153" s="82" t="s">
        <v>631</v>
      </c>
      <c r="J153" s="80">
        <v>324324</v>
      </c>
    </row>
    <row r="154" spans="1:10" ht="22.5">
      <c r="A154" s="41" t="s">
        <v>751</v>
      </c>
      <c r="B154" s="78" t="s">
        <v>773</v>
      </c>
      <c r="C154" s="79" t="s">
        <v>777</v>
      </c>
      <c r="D154" s="79" t="s">
        <v>775</v>
      </c>
      <c r="E154" s="79" t="s">
        <v>776</v>
      </c>
      <c r="F154" s="55" t="s">
        <v>756</v>
      </c>
      <c r="G154" s="55" t="s">
        <v>623</v>
      </c>
      <c r="H154" s="55" t="s">
        <v>757</v>
      </c>
      <c r="I154" s="82" t="s">
        <v>631</v>
      </c>
      <c r="J154" s="80">
        <v>324324</v>
      </c>
    </row>
    <row r="155" spans="1:10" ht="22.5">
      <c r="A155" s="41" t="s">
        <v>751</v>
      </c>
      <c r="B155" s="78" t="s">
        <v>773</v>
      </c>
      <c r="C155" s="79" t="s">
        <v>778</v>
      </c>
      <c r="D155" s="79" t="s">
        <v>775</v>
      </c>
      <c r="E155" s="79" t="s">
        <v>776</v>
      </c>
      <c r="F155" s="55" t="s">
        <v>756</v>
      </c>
      <c r="G155" s="55" t="s">
        <v>623</v>
      </c>
      <c r="H155" s="55" t="s">
        <v>757</v>
      </c>
      <c r="I155" s="82" t="s">
        <v>631</v>
      </c>
      <c r="J155" s="80">
        <v>324324</v>
      </c>
    </row>
    <row r="156" spans="1:10" ht="22.5">
      <c r="A156" s="41" t="s">
        <v>751</v>
      </c>
      <c r="B156" s="78" t="s">
        <v>773</v>
      </c>
      <c r="C156" s="79" t="s">
        <v>779</v>
      </c>
      <c r="D156" s="79" t="s">
        <v>775</v>
      </c>
      <c r="E156" s="79" t="s">
        <v>776</v>
      </c>
      <c r="F156" s="55" t="s">
        <v>756</v>
      </c>
      <c r="G156" s="55" t="s">
        <v>623</v>
      </c>
      <c r="H156" s="55" t="s">
        <v>757</v>
      </c>
      <c r="I156" s="82" t="s">
        <v>631</v>
      </c>
      <c r="J156" s="80">
        <v>324324</v>
      </c>
    </row>
    <row r="157" spans="1:10" ht="22.5">
      <c r="A157" s="41" t="s">
        <v>751</v>
      </c>
      <c r="B157" s="78" t="s">
        <v>773</v>
      </c>
      <c r="C157" s="79" t="s">
        <v>780</v>
      </c>
      <c r="D157" s="79" t="s">
        <v>775</v>
      </c>
      <c r="E157" s="79" t="s">
        <v>776</v>
      </c>
      <c r="F157" s="55" t="s">
        <v>756</v>
      </c>
      <c r="G157" s="55" t="s">
        <v>623</v>
      </c>
      <c r="H157" s="55" t="s">
        <v>757</v>
      </c>
      <c r="I157" s="82" t="s">
        <v>631</v>
      </c>
      <c r="J157" s="80">
        <v>324324</v>
      </c>
    </row>
    <row r="158" spans="1:10" ht="22.5">
      <c r="A158" s="41" t="s">
        <v>751</v>
      </c>
      <c r="B158" s="78" t="s">
        <v>773</v>
      </c>
      <c r="C158" s="79" t="s">
        <v>781</v>
      </c>
      <c r="D158" s="79" t="s">
        <v>775</v>
      </c>
      <c r="E158" s="79" t="s">
        <v>776</v>
      </c>
      <c r="F158" s="55" t="s">
        <v>756</v>
      </c>
      <c r="G158" s="55" t="s">
        <v>623</v>
      </c>
      <c r="H158" s="55" t="s">
        <v>757</v>
      </c>
      <c r="I158" s="82" t="s">
        <v>631</v>
      </c>
      <c r="J158" s="80">
        <v>324324</v>
      </c>
    </row>
    <row r="159" spans="1:10" ht="22.5">
      <c r="A159" s="41" t="s">
        <v>751</v>
      </c>
      <c r="B159" s="78" t="s">
        <v>782</v>
      </c>
      <c r="C159" s="79" t="s">
        <v>783</v>
      </c>
      <c r="D159" s="79" t="s">
        <v>784</v>
      </c>
      <c r="E159" s="79" t="s">
        <v>776</v>
      </c>
      <c r="F159" s="55" t="s">
        <v>756</v>
      </c>
      <c r="G159" s="55" t="s">
        <v>623</v>
      </c>
      <c r="H159" s="55" t="s">
        <v>757</v>
      </c>
      <c r="I159" s="82" t="s">
        <v>631</v>
      </c>
      <c r="J159" s="80">
        <v>141443</v>
      </c>
    </row>
    <row r="160" spans="1:10" ht="22.5">
      <c r="A160" s="41" t="s">
        <v>751</v>
      </c>
      <c r="B160" s="78" t="s">
        <v>782</v>
      </c>
      <c r="C160" s="79" t="s">
        <v>785</v>
      </c>
      <c r="D160" s="79" t="s">
        <v>784</v>
      </c>
      <c r="E160" s="79" t="s">
        <v>776</v>
      </c>
      <c r="F160" s="55" t="s">
        <v>756</v>
      </c>
      <c r="G160" s="55" t="s">
        <v>623</v>
      </c>
      <c r="H160" s="55" t="s">
        <v>757</v>
      </c>
      <c r="I160" s="82" t="s">
        <v>631</v>
      </c>
      <c r="J160" s="80">
        <v>141443</v>
      </c>
    </row>
    <row r="161" spans="1:10" ht="22.5">
      <c r="A161" s="41" t="s">
        <v>751</v>
      </c>
      <c r="B161" s="78" t="s">
        <v>782</v>
      </c>
      <c r="C161" s="79" t="s">
        <v>786</v>
      </c>
      <c r="D161" s="79" t="s">
        <v>784</v>
      </c>
      <c r="E161" s="79" t="s">
        <v>776</v>
      </c>
      <c r="F161" s="55" t="s">
        <v>756</v>
      </c>
      <c r="G161" s="55" t="s">
        <v>623</v>
      </c>
      <c r="H161" s="55" t="s">
        <v>757</v>
      </c>
      <c r="I161" s="82" t="s">
        <v>631</v>
      </c>
      <c r="J161" s="80">
        <v>141443</v>
      </c>
    </row>
    <row r="162" spans="1:10" ht="22.5">
      <c r="A162" s="41" t="s">
        <v>751</v>
      </c>
      <c r="B162" s="78" t="s">
        <v>782</v>
      </c>
      <c r="C162" s="79" t="s">
        <v>787</v>
      </c>
      <c r="D162" s="79" t="s">
        <v>784</v>
      </c>
      <c r="E162" s="79" t="s">
        <v>776</v>
      </c>
      <c r="F162" s="55" t="s">
        <v>756</v>
      </c>
      <c r="G162" s="55" t="s">
        <v>623</v>
      </c>
      <c r="H162" s="55" t="s">
        <v>757</v>
      </c>
      <c r="I162" s="82" t="s">
        <v>631</v>
      </c>
      <c r="J162" s="80">
        <v>141443</v>
      </c>
    </row>
    <row r="163" spans="1:10" ht="22.5">
      <c r="A163" s="41" t="s">
        <v>751</v>
      </c>
      <c r="B163" s="78" t="s">
        <v>782</v>
      </c>
      <c r="C163" s="79" t="s">
        <v>788</v>
      </c>
      <c r="D163" s="79" t="s">
        <v>784</v>
      </c>
      <c r="E163" s="79" t="s">
        <v>776</v>
      </c>
      <c r="F163" s="55" t="s">
        <v>756</v>
      </c>
      <c r="G163" s="55" t="s">
        <v>623</v>
      </c>
      <c r="H163" s="55" t="s">
        <v>757</v>
      </c>
      <c r="I163" s="82" t="s">
        <v>631</v>
      </c>
      <c r="J163" s="80">
        <v>141443</v>
      </c>
    </row>
    <row r="164" spans="1:10" ht="22.5">
      <c r="A164" s="41" t="s">
        <v>751</v>
      </c>
      <c r="B164" s="78" t="s">
        <v>782</v>
      </c>
      <c r="C164" s="79" t="s">
        <v>789</v>
      </c>
      <c r="D164" s="79" t="s">
        <v>784</v>
      </c>
      <c r="E164" s="79" t="s">
        <v>776</v>
      </c>
      <c r="F164" s="55" t="s">
        <v>756</v>
      </c>
      <c r="G164" s="55" t="s">
        <v>623</v>
      </c>
      <c r="H164" s="55" t="s">
        <v>757</v>
      </c>
      <c r="I164" s="82" t="s">
        <v>631</v>
      </c>
      <c r="J164" s="80">
        <v>141443</v>
      </c>
    </row>
    <row r="165" spans="1:10" ht="22.5">
      <c r="A165" s="41" t="s">
        <v>751</v>
      </c>
      <c r="B165" s="78" t="s">
        <v>782</v>
      </c>
      <c r="C165" s="79" t="s">
        <v>790</v>
      </c>
      <c r="D165" s="79" t="s">
        <v>784</v>
      </c>
      <c r="E165" s="79" t="s">
        <v>776</v>
      </c>
      <c r="F165" s="55" t="s">
        <v>756</v>
      </c>
      <c r="G165" s="55" t="s">
        <v>623</v>
      </c>
      <c r="H165" s="55" t="s">
        <v>757</v>
      </c>
      <c r="I165" s="82" t="s">
        <v>631</v>
      </c>
      <c r="J165" s="80">
        <v>141443</v>
      </c>
    </row>
    <row r="166" spans="1:10" ht="22.5">
      <c r="A166" s="41" t="s">
        <v>751</v>
      </c>
      <c r="B166" s="78" t="s">
        <v>782</v>
      </c>
      <c r="C166" s="79" t="s">
        <v>791</v>
      </c>
      <c r="D166" s="79" t="s">
        <v>784</v>
      </c>
      <c r="E166" s="79" t="s">
        <v>776</v>
      </c>
      <c r="F166" s="55" t="s">
        <v>756</v>
      </c>
      <c r="G166" s="55" t="s">
        <v>623</v>
      </c>
      <c r="H166" s="55" t="s">
        <v>757</v>
      </c>
      <c r="I166" s="82" t="s">
        <v>631</v>
      </c>
      <c r="J166" s="80">
        <v>141443</v>
      </c>
    </row>
    <row r="167" spans="1:10" ht="22.5">
      <c r="A167" s="41" t="s">
        <v>751</v>
      </c>
      <c r="B167" s="78" t="s">
        <v>768</v>
      </c>
      <c r="C167" s="79" t="s">
        <v>792</v>
      </c>
      <c r="D167" s="79" t="s">
        <v>764</v>
      </c>
      <c r="E167" s="79" t="s">
        <v>630</v>
      </c>
      <c r="F167" s="55" t="s">
        <v>756</v>
      </c>
      <c r="G167" s="55" t="s">
        <v>623</v>
      </c>
      <c r="H167" s="55" t="s">
        <v>757</v>
      </c>
      <c r="I167" s="82" t="s">
        <v>631</v>
      </c>
      <c r="J167" s="80">
        <v>165778</v>
      </c>
    </row>
    <row r="168" spans="1:10" ht="22.5">
      <c r="A168" s="41" t="s">
        <v>751</v>
      </c>
      <c r="B168" s="78" t="s">
        <v>793</v>
      </c>
      <c r="C168" s="79" t="s">
        <v>794</v>
      </c>
      <c r="D168" s="79" t="s">
        <v>795</v>
      </c>
      <c r="E168" s="79" t="s">
        <v>796</v>
      </c>
      <c r="F168" s="55" t="s">
        <v>756</v>
      </c>
      <c r="G168" s="55" t="s">
        <v>623</v>
      </c>
      <c r="H168" s="55" t="s">
        <v>757</v>
      </c>
      <c r="I168" s="82" t="s">
        <v>631</v>
      </c>
      <c r="J168" s="80">
        <v>1625942</v>
      </c>
    </row>
    <row r="169" spans="1:10" ht="22.5">
      <c r="A169" s="41" t="s">
        <v>751</v>
      </c>
      <c r="B169" s="78" t="s">
        <v>797</v>
      </c>
      <c r="C169" s="79" t="s">
        <v>798</v>
      </c>
      <c r="D169" s="79" t="s">
        <v>639</v>
      </c>
      <c r="E169" s="79" t="s">
        <v>636</v>
      </c>
      <c r="F169" s="55" t="s">
        <v>756</v>
      </c>
      <c r="G169" s="55" t="s">
        <v>623</v>
      </c>
      <c r="H169" s="55" t="s">
        <v>757</v>
      </c>
      <c r="I169" s="82" t="s">
        <v>631</v>
      </c>
      <c r="J169" s="80">
        <v>343360</v>
      </c>
    </row>
    <row r="170" spans="1:10" ht="22.5">
      <c r="A170" s="41" t="s">
        <v>751</v>
      </c>
      <c r="B170" s="78" t="s">
        <v>797</v>
      </c>
      <c r="C170" s="79" t="s">
        <v>799</v>
      </c>
      <c r="D170" s="79" t="s">
        <v>639</v>
      </c>
      <c r="E170" s="79" t="s">
        <v>636</v>
      </c>
      <c r="F170" s="55" t="s">
        <v>756</v>
      </c>
      <c r="G170" s="55" t="s">
        <v>623</v>
      </c>
      <c r="H170" s="55" t="s">
        <v>757</v>
      </c>
      <c r="I170" s="82" t="s">
        <v>631</v>
      </c>
      <c r="J170" s="80">
        <v>343360</v>
      </c>
    </row>
    <row r="171" spans="1:10" ht="22.5">
      <c r="A171" s="41" t="s">
        <v>751</v>
      </c>
      <c r="B171" s="78" t="s">
        <v>800</v>
      </c>
      <c r="C171" s="79" t="s">
        <v>801</v>
      </c>
      <c r="D171" s="79" t="s">
        <v>639</v>
      </c>
      <c r="E171" s="79" t="s">
        <v>636</v>
      </c>
      <c r="F171" s="55" t="s">
        <v>756</v>
      </c>
      <c r="G171" s="55" t="s">
        <v>623</v>
      </c>
      <c r="H171" s="55" t="s">
        <v>757</v>
      </c>
      <c r="I171" s="82" t="s">
        <v>631</v>
      </c>
      <c r="J171" s="80">
        <v>343360</v>
      </c>
    </row>
    <row r="172" spans="1:10" ht="22.5">
      <c r="A172" s="41" t="s">
        <v>751</v>
      </c>
      <c r="B172" s="78" t="s">
        <v>800</v>
      </c>
      <c r="C172" s="79" t="s">
        <v>802</v>
      </c>
      <c r="D172" s="79" t="s">
        <v>639</v>
      </c>
      <c r="E172" s="79" t="s">
        <v>636</v>
      </c>
      <c r="F172" s="55" t="s">
        <v>756</v>
      </c>
      <c r="G172" s="55" t="s">
        <v>623</v>
      </c>
      <c r="H172" s="55" t="s">
        <v>757</v>
      </c>
      <c r="I172" s="82" t="s">
        <v>631</v>
      </c>
      <c r="J172" s="80">
        <v>343360</v>
      </c>
    </row>
    <row r="173" spans="1:10" ht="22.5">
      <c r="A173" s="41" t="s">
        <v>751</v>
      </c>
      <c r="B173" s="78" t="s">
        <v>803</v>
      </c>
      <c r="C173" s="79" t="s">
        <v>804</v>
      </c>
      <c r="D173" s="79" t="s">
        <v>639</v>
      </c>
      <c r="E173" s="79" t="s">
        <v>636</v>
      </c>
      <c r="F173" s="55" t="s">
        <v>756</v>
      </c>
      <c r="G173" s="55" t="s">
        <v>623</v>
      </c>
      <c r="H173" s="55" t="s">
        <v>757</v>
      </c>
      <c r="I173" s="82" t="s">
        <v>631</v>
      </c>
      <c r="J173" s="80">
        <v>343360</v>
      </c>
    </row>
    <row r="174" spans="1:10" ht="22.5">
      <c r="A174" s="41" t="s">
        <v>751</v>
      </c>
      <c r="B174" s="78" t="s">
        <v>803</v>
      </c>
      <c r="C174" s="79" t="s">
        <v>805</v>
      </c>
      <c r="D174" s="79" t="s">
        <v>639</v>
      </c>
      <c r="E174" s="79" t="s">
        <v>636</v>
      </c>
      <c r="F174" s="55" t="s">
        <v>756</v>
      </c>
      <c r="G174" s="55" t="s">
        <v>623</v>
      </c>
      <c r="H174" s="55" t="s">
        <v>757</v>
      </c>
      <c r="I174" s="82" t="s">
        <v>631</v>
      </c>
      <c r="J174" s="80">
        <v>343360</v>
      </c>
    </row>
    <row r="175" spans="1:10" ht="33.75">
      <c r="A175" s="41" t="s">
        <v>751</v>
      </c>
      <c r="B175" s="78" t="s">
        <v>806</v>
      </c>
      <c r="C175" s="79" t="s">
        <v>807</v>
      </c>
      <c r="D175" s="79" t="s">
        <v>639</v>
      </c>
      <c r="E175" s="79" t="s">
        <v>636</v>
      </c>
      <c r="F175" s="55" t="s">
        <v>756</v>
      </c>
      <c r="G175" s="55" t="s">
        <v>623</v>
      </c>
      <c r="H175" s="55" t="s">
        <v>757</v>
      </c>
      <c r="I175" s="82" t="s">
        <v>631</v>
      </c>
      <c r="J175" s="80">
        <v>343360</v>
      </c>
    </row>
    <row r="176" spans="1:10" ht="33.75">
      <c r="A176" s="41" t="s">
        <v>751</v>
      </c>
      <c r="B176" s="78" t="s">
        <v>806</v>
      </c>
      <c r="C176" s="79" t="s">
        <v>808</v>
      </c>
      <c r="D176" s="79" t="s">
        <v>639</v>
      </c>
      <c r="E176" s="79" t="s">
        <v>636</v>
      </c>
      <c r="F176" s="55" t="s">
        <v>756</v>
      </c>
      <c r="G176" s="55" t="s">
        <v>623</v>
      </c>
      <c r="H176" s="55" t="s">
        <v>757</v>
      </c>
      <c r="I176" s="82" t="s">
        <v>631</v>
      </c>
      <c r="J176" s="80">
        <v>343360</v>
      </c>
    </row>
    <row r="177" spans="1:10" ht="22.5">
      <c r="A177" s="41" t="s">
        <v>751</v>
      </c>
      <c r="B177" s="78" t="s">
        <v>809</v>
      </c>
      <c r="C177" s="79" t="s">
        <v>810</v>
      </c>
      <c r="D177" s="79" t="s">
        <v>639</v>
      </c>
      <c r="E177" s="79" t="s">
        <v>636</v>
      </c>
      <c r="F177" s="55" t="s">
        <v>756</v>
      </c>
      <c r="G177" s="55" t="s">
        <v>623</v>
      </c>
      <c r="H177" s="55" t="s">
        <v>757</v>
      </c>
      <c r="I177" s="82" t="s">
        <v>631</v>
      </c>
      <c r="J177" s="80">
        <v>343360</v>
      </c>
    </row>
    <row r="178" spans="1:10" ht="22.5">
      <c r="A178" s="41" t="s">
        <v>751</v>
      </c>
      <c r="B178" s="78" t="s">
        <v>809</v>
      </c>
      <c r="C178" s="79" t="s">
        <v>811</v>
      </c>
      <c r="D178" s="79" t="s">
        <v>639</v>
      </c>
      <c r="E178" s="79" t="s">
        <v>636</v>
      </c>
      <c r="F178" s="55" t="s">
        <v>756</v>
      </c>
      <c r="G178" s="55" t="s">
        <v>623</v>
      </c>
      <c r="H178" s="55" t="s">
        <v>757</v>
      </c>
      <c r="I178" s="82" t="s">
        <v>631</v>
      </c>
      <c r="J178" s="80">
        <v>343360</v>
      </c>
    </row>
    <row r="179" spans="1:10" ht="22.5">
      <c r="A179" s="41" t="s">
        <v>751</v>
      </c>
      <c r="B179" s="78" t="s">
        <v>782</v>
      </c>
      <c r="C179" s="79" t="s">
        <v>812</v>
      </c>
      <c r="D179" s="79" t="s">
        <v>639</v>
      </c>
      <c r="E179" s="79" t="s">
        <v>636</v>
      </c>
      <c r="F179" s="55" t="s">
        <v>756</v>
      </c>
      <c r="G179" s="55" t="s">
        <v>623</v>
      </c>
      <c r="H179" s="55" t="s">
        <v>757</v>
      </c>
      <c r="I179" s="82" t="s">
        <v>631</v>
      </c>
      <c r="J179" s="80">
        <v>343360</v>
      </c>
    </row>
    <row r="180" spans="1:10" ht="22.5">
      <c r="A180" s="41" t="s">
        <v>751</v>
      </c>
      <c r="B180" s="78" t="s">
        <v>782</v>
      </c>
      <c r="C180" s="79" t="s">
        <v>813</v>
      </c>
      <c r="D180" s="79" t="s">
        <v>639</v>
      </c>
      <c r="E180" s="79" t="s">
        <v>636</v>
      </c>
      <c r="F180" s="55" t="s">
        <v>756</v>
      </c>
      <c r="G180" s="55" t="s">
        <v>623</v>
      </c>
      <c r="H180" s="55" t="s">
        <v>757</v>
      </c>
      <c r="I180" s="82" t="s">
        <v>631</v>
      </c>
      <c r="J180" s="80">
        <v>343360</v>
      </c>
    </row>
    <row r="181" spans="1:10" ht="22.5">
      <c r="A181" s="41" t="s">
        <v>751</v>
      </c>
      <c r="B181" s="78" t="s">
        <v>814</v>
      </c>
      <c r="C181" s="79" t="s">
        <v>815</v>
      </c>
      <c r="D181" s="79" t="s">
        <v>639</v>
      </c>
      <c r="E181" s="79" t="s">
        <v>636</v>
      </c>
      <c r="F181" s="55" t="s">
        <v>756</v>
      </c>
      <c r="G181" s="55" t="s">
        <v>623</v>
      </c>
      <c r="H181" s="55" t="s">
        <v>757</v>
      </c>
      <c r="I181" s="82" t="s">
        <v>631</v>
      </c>
      <c r="J181" s="80">
        <v>343360</v>
      </c>
    </row>
    <row r="182" spans="1:10" ht="22.5">
      <c r="A182" s="41" t="s">
        <v>751</v>
      </c>
      <c r="B182" s="78" t="s">
        <v>814</v>
      </c>
      <c r="C182" s="79" t="s">
        <v>816</v>
      </c>
      <c r="D182" s="79" t="s">
        <v>639</v>
      </c>
      <c r="E182" s="79" t="s">
        <v>636</v>
      </c>
      <c r="F182" s="55" t="s">
        <v>756</v>
      </c>
      <c r="G182" s="55" t="s">
        <v>623</v>
      </c>
      <c r="H182" s="55" t="s">
        <v>757</v>
      </c>
      <c r="I182" s="82" t="s">
        <v>631</v>
      </c>
      <c r="J182" s="80">
        <v>343360</v>
      </c>
    </row>
    <row r="183" spans="1:10" ht="33.75">
      <c r="A183" s="41" t="s">
        <v>751</v>
      </c>
      <c r="B183" s="78" t="s">
        <v>817</v>
      </c>
      <c r="C183" s="79" t="s">
        <v>818</v>
      </c>
      <c r="D183" s="79" t="s">
        <v>639</v>
      </c>
      <c r="E183" s="79" t="s">
        <v>636</v>
      </c>
      <c r="F183" s="55" t="s">
        <v>756</v>
      </c>
      <c r="G183" s="55" t="s">
        <v>623</v>
      </c>
      <c r="H183" s="55" t="s">
        <v>757</v>
      </c>
      <c r="I183" s="82" t="s">
        <v>631</v>
      </c>
      <c r="J183" s="80">
        <v>343360</v>
      </c>
    </row>
    <row r="184" spans="1:10" ht="33.75">
      <c r="A184" s="41" t="s">
        <v>751</v>
      </c>
      <c r="B184" s="78" t="s">
        <v>817</v>
      </c>
      <c r="C184" s="79" t="s">
        <v>819</v>
      </c>
      <c r="D184" s="79" t="s">
        <v>639</v>
      </c>
      <c r="E184" s="79" t="s">
        <v>636</v>
      </c>
      <c r="F184" s="55" t="s">
        <v>756</v>
      </c>
      <c r="G184" s="55" t="s">
        <v>623</v>
      </c>
      <c r="H184" s="55" t="s">
        <v>757</v>
      </c>
      <c r="I184" s="82" t="s">
        <v>631</v>
      </c>
      <c r="J184" s="80">
        <v>343360</v>
      </c>
    </row>
    <row r="185" spans="1:10" ht="22.5">
      <c r="A185" s="41" t="s">
        <v>751</v>
      </c>
      <c r="B185" s="78" t="s">
        <v>820</v>
      </c>
      <c r="C185" s="79" t="s">
        <v>821</v>
      </c>
      <c r="D185" s="79" t="s">
        <v>639</v>
      </c>
      <c r="E185" s="79" t="s">
        <v>636</v>
      </c>
      <c r="F185" s="55" t="s">
        <v>756</v>
      </c>
      <c r="G185" s="55" t="s">
        <v>623</v>
      </c>
      <c r="H185" s="55" t="s">
        <v>757</v>
      </c>
      <c r="I185" s="82" t="s">
        <v>631</v>
      </c>
      <c r="J185" s="80">
        <v>343360</v>
      </c>
    </row>
    <row r="186" spans="1:10" ht="22.5">
      <c r="A186" s="41" t="s">
        <v>751</v>
      </c>
      <c r="B186" s="78" t="s">
        <v>820</v>
      </c>
      <c r="C186" s="79" t="s">
        <v>822</v>
      </c>
      <c r="D186" s="79" t="s">
        <v>639</v>
      </c>
      <c r="E186" s="79" t="s">
        <v>636</v>
      </c>
      <c r="F186" s="55" t="s">
        <v>756</v>
      </c>
      <c r="G186" s="55" t="s">
        <v>623</v>
      </c>
      <c r="H186" s="55" t="s">
        <v>757</v>
      </c>
      <c r="I186" s="82" t="s">
        <v>631</v>
      </c>
      <c r="J186" s="80">
        <v>343360</v>
      </c>
    </row>
    <row r="187" spans="1:10" ht="22.5">
      <c r="A187" s="41" t="s">
        <v>751</v>
      </c>
      <c r="B187" s="78" t="s">
        <v>823</v>
      </c>
      <c r="C187" s="79" t="s">
        <v>824</v>
      </c>
      <c r="D187" s="79" t="s">
        <v>639</v>
      </c>
      <c r="E187" s="79" t="s">
        <v>636</v>
      </c>
      <c r="F187" s="55" t="s">
        <v>756</v>
      </c>
      <c r="G187" s="55" t="s">
        <v>623</v>
      </c>
      <c r="H187" s="55" t="s">
        <v>757</v>
      </c>
      <c r="I187" s="82" t="s">
        <v>631</v>
      </c>
      <c r="J187" s="80">
        <v>343360</v>
      </c>
    </row>
    <row r="188" spans="1:10" ht="22.5">
      <c r="A188" s="41" t="s">
        <v>751</v>
      </c>
      <c r="B188" s="78" t="s">
        <v>823</v>
      </c>
      <c r="C188" s="79" t="s">
        <v>825</v>
      </c>
      <c r="D188" s="79" t="s">
        <v>639</v>
      </c>
      <c r="E188" s="79" t="s">
        <v>636</v>
      </c>
      <c r="F188" s="55" t="s">
        <v>756</v>
      </c>
      <c r="G188" s="55" t="s">
        <v>623</v>
      </c>
      <c r="H188" s="55" t="s">
        <v>757</v>
      </c>
      <c r="I188" s="82" t="s">
        <v>631</v>
      </c>
      <c r="J188" s="80">
        <v>343360</v>
      </c>
    </row>
    <row r="189" spans="1:10" ht="22.5">
      <c r="A189" s="41" t="s">
        <v>751</v>
      </c>
      <c r="B189" s="78" t="s">
        <v>826</v>
      </c>
      <c r="C189" s="79" t="s">
        <v>827</v>
      </c>
      <c r="D189" s="79" t="s">
        <v>639</v>
      </c>
      <c r="E189" s="79" t="s">
        <v>636</v>
      </c>
      <c r="F189" s="55" t="s">
        <v>756</v>
      </c>
      <c r="G189" s="55" t="s">
        <v>623</v>
      </c>
      <c r="H189" s="55" t="s">
        <v>757</v>
      </c>
      <c r="I189" s="82" t="s">
        <v>631</v>
      </c>
      <c r="J189" s="80">
        <v>343360</v>
      </c>
    </row>
    <row r="190" spans="1:10" ht="22.5">
      <c r="A190" s="41" t="s">
        <v>751</v>
      </c>
      <c r="B190" s="78" t="s">
        <v>826</v>
      </c>
      <c r="C190" s="79" t="s">
        <v>828</v>
      </c>
      <c r="D190" s="79" t="s">
        <v>639</v>
      </c>
      <c r="E190" s="79" t="s">
        <v>636</v>
      </c>
      <c r="F190" s="55" t="s">
        <v>756</v>
      </c>
      <c r="G190" s="55" t="s">
        <v>623</v>
      </c>
      <c r="H190" s="55" t="s">
        <v>757</v>
      </c>
      <c r="I190" s="82" t="s">
        <v>631</v>
      </c>
      <c r="J190" s="80">
        <v>343360</v>
      </c>
    </row>
    <row r="191" spans="1:10" ht="22.5">
      <c r="A191" s="41" t="s">
        <v>751</v>
      </c>
      <c r="B191" s="78" t="s">
        <v>829</v>
      </c>
      <c r="C191" s="79" t="s">
        <v>830</v>
      </c>
      <c r="D191" s="79" t="s">
        <v>639</v>
      </c>
      <c r="E191" s="79" t="s">
        <v>636</v>
      </c>
      <c r="F191" s="55" t="s">
        <v>756</v>
      </c>
      <c r="G191" s="55" t="s">
        <v>623</v>
      </c>
      <c r="H191" s="55" t="s">
        <v>757</v>
      </c>
      <c r="I191" s="82" t="s">
        <v>631</v>
      </c>
      <c r="J191" s="80">
        <v>343360</v>
      </c>
    </row>
    <row r="192" spans="1:10" ht="22.5">
      <c r="A192" s="41" t="s">
        <v>751</v>
      </c>
      <c r="B192" s="78" t="s">
        <v>829</v>
      </c>
      <c r="C192" s="79" t="s">
        <v>831</v>
      </c>
      <c r="D192" s="79" t="s">
        <v>639</v>
      </c>
      <c r="E192" s="79" t="s">
        <v>636</v>
      </c>
      <c r="F192" s="55" t="s">
        <v>756</v>
      </c>
      <c r="G192" s="55" t="s">
        <v>623</v>
      </c>
      <c r="H192" s="55" t="s">
        <v>757</v>
      </c>
      <c r="I192" s="82" t="s">
        <v>631</v>
      </c>
      <c r="J192" s="80">
        <v>343360</v>
      </c>
    </row>
    <row r="193" spans="1:10" ht="22.5">
      <c r="A193" s="41" t="s">
        <v>751</v>
      </c>
      <c r="B193" s="78" t="s">
        <v>832</v>
      </c>
      <c r="C193" s="79" t="s">
        <v>833</v>
      </c>
      <c r="D193" s="79" t="s">
        <v>639</v>
      </c>
      <c r="E193" s="79" t="s">
        <v>636</v>
      </c>
      <c r="F193" s="55" t="s">
        <v>756</v>
      </c>
      <c r="G193" s="55" t="s">
        <v>623</v>
      </c>
      <c r="H193" s="55" t="s">
        <v>757</v>
      </c>
      <c r="I193" s="82" t="s">
        <v>631</v>
      </c>
      <c r="J193" s="80">
        <v>343360</v>
      </c>
    </row>
    <row r="194" spans="1:10" ht="22.5">
      <c r="A194" s="41" t="s">
        <v>751</v>
      </c>
      <c r="B194" s="78" t="s">
        <v>832</v>
      </c>
      <c r="C194" s="79" t="s">
        <v>834</v>
      </c>
      <c r="D194" s="79" t="s">
        <v>639</v>
      </c>
      <c r="E194" s="79" t="s">
        <v>636</v>
      </c>
      <c r="F194" s="55" t="s">
        <v>756</v>
      </c>
      <c r="G194" s="55" t="s">
        <v>623</v>
      </c>
      <c r="H194" s="55" t="s">
        <v>757</v>
      </c>
      <c r="I194" s="82" t="s">
        <v>631</v>
      </c>
      <c r="J194" s="80">
        <v>343360</v>
      </c>
    </row>
    <row r="195" spans="1:10" ht="22.5">
      <c r="A195" s="41" t="s">
        <v>751</v>
      </c>
      <c r="B195" s="78" t="s">
        <v>835</v>
      </c>
      <c r="C195" s="79" t="s">
        <v>836</v>
      </c>
      <c r="D195" s="79" t="s">
        <v>639</v>
      </c>
      <c r="E195" s="79" t="s">
        <v>636</v>
      </c>
      <c r="F195" s="55" t="s">
        <v>756</v>
      </c>
      <c r="G195" s="55" t="s">
        <v>623</v>
      </c>
      <c r="H195" s="55" t="s">
        <v>757</v>
      </c>
      <c r="I195" s="82" t="s">
        <v>631</v>
      </c>
      <c r="J195" s="80">
        <v>343360</v>
      </c>
    </row>
    <row r="196" spans="1:10" ht="22.5">
      <c r="A196" s="41" t="s">
        <v>751</v>
      </c>
      <c r="B196" s="78" t="s">
        <v>835</v>
      </c>
      <c r="C196" s="79" t="s">
        <v>837</v>
      </c>
      <c r="D196" s="79" t="s">
        <v>639</v>
      </c>
      <c r="E196" s="79" t="s">
        <v>636</v>
      </c>
      <c r="F196" s="55" t="s">
        <v>756</v>
      </c>
      <c r="G196" s="55" t="s">
        <v>623</v>
      </c>
      <c r="H196" s="55" t="s">
        <v>757</v>
      </c>
      <c r="I196" s="82" t="s">
        <v>631</v>
      </c>
      <c r="J196" s="80">
        <v>343360</v>
      </c>
    </row>
    <row r="197" spans="1:10" ht="22.5">
      <c r="A197" s="41" t="s">
        <v>751</v>
      </c>
      <c r="B197" s="78" t="s">
        <v>838</v>
      </c>
      <c r="C197" s="79" t="s">
        <v>839</v>
      </c>
      <c r="D197" s="79" t="s">
        <v>664</v>
      </c>
      <c r="E197" s="79" t="s">
        <v>636</v>
      </c>
      <c r="F197" s="55" t="s">
        <v>756</v>
      </c>
      <c r="G197" s="55" t="s">
        <v>623</v>
      </c>
      <c r="H197" s="55" t="s">
        <v>757</v>
      </c>
      <c r="I197" s="82" t="s">
        <v>631</v>
      </c>
      <c r="J197" s="80">
        <v>359600</v>
      </c>
    </row>
    <row r="198" spans="1:10" ht="22.5">
      <c r="A198" s="41" t="s">
        <v>751</v>
      </c>
      <c r="B198" s="78" t="s">
        <v>838</v>
      </c>
      <c r="C198" s="79" t="s">
        <v>840</v>
      </c>
      <c r="D198" s="79" t="s">
        <v>664</v>
      </c>
      <c r="E198" s="79" t="s">
        <v>636</v>
      </c>
      <c r="F198" s="55" t="s">
        <v>756</v>
      </c>
      <c r="G198" s="55" t="s">
        <v>623</v>
      </c>
      <c r="H198" s="55" t="s">
        <v>757</v>
      </c>
      <c r="I198" s="82" t="s">
        <v>631</v>
      </c>
      <c r="J198" s="80">
        <v>359600</v>
      </c>
    </row>
    <row r="199" spans="1:10" ht="22.5">
      <c r="A199" s="41" t="s">
        <v>751</v>
      </c>
      <c r="B199" s="78" t="s">
        <v>841</v>
      </c>
      <c r="C199" s="79" t="s">
        <v>842</v>
      </c>
      <c r="D199" s="79" t="s">
        <v>664</v>
      </c>
      <c r="E199" s="79" t="s">
        <v>636</v>
      </c>
      <c r="F199" s="55" t="s">
        <v>756</v>
      </c>
      <c r="G199" s="55" t="s">
        <v>623</v>
      </c>
      <c r="H199" s="55" t="s">
        <v>757</v>
      </c>
      <c r="I199" s="82" t="s">
        <v>631</v>
      </c>
      <c r="J199" s="80">
        <v>359600</v>
      </c>
    </row>
    <row r="200" spans="1:10" ht="22.5">
      <c r="A200" s="41" t="s">
        <v>751</v>
      </c>
      <c r="B200" s="78" t="s">
        <v>841</v>
      </c>
      <c r="C200" s="79" t="s">
        <v>843</v>
      </c>
      <c r="D200" s="79" t="s">
        <v>664</v>
      </c>
      <c r="E200" s="79" t="s">
        <v>636</v>
      </c>
      <c r="F200" s="55" t="s">
        <v>756</v>
      </c>
      <c r="G200" s="55" t="s">
        <v>623</v>
      </c>
      <c r="H200" s="55" t="s">
        <v>757</v>
      </c>
      <c r="I200" s="82" t="s">
        <v>631</v>
      </c>
      <c r="J200" s="80">
        <v>359600</v>
      </c>
    </row>
    <row r="201" spans="1:10" ht="22.5">
      <c r="A201" s="41" t="s">
        <v>751</v>
      </c>
      <c r="B201" s="78" t="s">
        <v>752</v>
      </c>
      <c r="C201" s="79" t="s">
        <v>844</v>
      </c>
      <c r="D201" s="79" t="s">
        <v>664</v>
      </c>
      <c r="E201" s="79" t="s">
        <v>636</v>
      </c>
      <c r="F201" s="55" t="s">
        <v>756</v>
      </c>
      <c r="G201" s="55" t="s">
        <v>623</v>
      </c>
      <c r="H201" s="55" t="s">
        <v>757</v>
      </c>
      <c r="I201" s="82" t="s">
        <v>631</v>
      </c>
      <c r="J201" s="80">
        <v>359600</v>
      </c>
    </row>
    <row r="202" spans="1:10" ht="22.5">
      <c r="A202" s="41" t="s">
        <v>751</v>
      </c>
      <c r="B202" s="78" t="s">
        <v>752</v>
      </c>
      <c r="C202" s="79" t="s">
        <v>845</v>
      </c>
      <c r="D202" s="79" t="s">
        <v>664</v>
      </c>
      <c r="E202" s="79" t="s">
        <v>636</v>
      </c>
      <c r="F202" s="55" t="s">
        <v>756</v>
      </c>
      <c r="G202" s="55" t="s">
        <v>623</v>
      </c>
      <c r="H202" s="55" t="s">
        <v>757</v>
      </c>
      <c r="I202" s="82" t="s">
        <v>631</v>
      </c>
      <c r="J202" s="80">
        <v>359600</v>
      </c>
    </row>
    <row r="203" spans="1:10" ht="22.5">
      <c r="A203" s="41" t="s">
        <v>751</v>
      </c>
      <c r="B203" s="78" t="s">
        <v>773</v>
      </c>
      <c r="C203" s="79" t="s">
        <v>846</v>
      </c>
      <c r="D203" s="79" t="s">
        <v>664</v>
      </c>
      <c r="E203" s="79" t="s">
        <v>636</v>
      </c>
      <c r="F203" s="55" t="s">
        <v>756</v>
      </c>
      <c r="G203" s="55" t="s">
        <v>623</v>
      </c>
      <c r="H203" s="55" t="s">
        <v>757</v>
      </c>
      <c r="I203" s="82" t="s">
        <v>631</v>
      </c>
      <c r="J203" s="80">
        <v>359600</v>
      </c>
    </row>
    <row r="204" spans="1:10" ht="22.5">
      <c r="A204" s="41" t="s">
        <v>751</v>
      </c>
      <c r="B204" s="78" t="s">
        <v>847</v>
      </c>
      <c r="C204" s="79" t="s">
        <v>848</v>
      </c>
      <c r="D204" s="79" t="s">
        <v>664</v>
      </c>
      <c r="E204" s="79" t="s">
        <v>636</v>
      </c>
      <c r="F204" s="55" t="s">
        <v>756</v>
      </c>
      <c r="G204" s="55" t="s">
        <v>623</v>
      </c>
      <c r="H204" s="55" t="s">
        <v>757</v>
      </c>
      <c r="I204" s="82" t="s">
        <v>631</v>
      </c>
      <c r="J204" s="80">
        <v>359600</v>
      </c>
    </row>
    <row r="205" spans="1:10" ht="22.5">
      <c r="A205" s="41" t="s">
        <v>751</v>
      </c>
      <c r="B205" s="78" t="s">
        <v>773</v>
      </c>
      <c r="C205" s="79" t="s">
        <v>849</v>
      </c>
      <c r="D205" s="79" t="s">
        <v>664</v>
      </c>
      <c r="E205" s="79" t="s">
        <v>636</v>
      </c>
      <c r="F205" s="55" t="s">
        <v>756</v>
      </c>
      <c r="G205" s="55" t="s">
        <v>623</v>
      </c>
      <c r="H205" s="55" t="s">
        <v>757</v>
      </c>
      <c r="I205" s="82" t="s">
        <v>631</v>
      </c>
      <c r="J205" s="80">
        <v>359600</v>
      </c>
    </row>
    <row r="206" spans="1:10" ht="22.5">
      <c r="A206" s="41" t="s">
        <v>751</v>
      </c>
      <c r="B206" s="78" t="s">
        <v>847</v>
      </c>
      <c r="C206" s="79" t="s">
        <v>850</v>
      </c>
      <c r="D206" s="79" t="s">
        <v>664</v>
      </c>
      <c r="E206" s="79" t="s">
        <v>636</v>
      </c>
      <c r="F206" s="55" t="s">
        <v>756</v>
      </c>
      <c r="G206" s="55" t="s">
        <v>623</v>
      </c>
      <c r="H206" s="55" t="s">
        <v>757</v>
      </c>
      <c r="I206" s="82" t="s">
        <v>631</v>
      </c>
      <c r="J206" s="80">
        <v>359600</v>
      </c>
    </row>
    <row r="207" spans="1:10" ht="22.5">
      <c r="A207" s="41" t="s">
        <v>751</v>
      </c>
      <c r="B207" s="78" t="s">
        <v>797</v>
      </c>
      <c r="C207" s="79" t="s">
        <v>851</v>
      </c>
      <c r="D207" s="79" t="s">
        <v>639</v>
      </c>
      <c r="E207" s="79" t="s">
        <v>660</v>
      </c>
      <c r="F207" s="55" t="s">
        <v>756</v>
      </c>
      <c r="G207" s="55" t="s">
        <v>623</v>
      </c>
      <c r="H207" s="55" t="s">
        <v>757</v>
      </c>
      <c r="I207" s="82" t="s">
        <v>631</v>
      </c>
      <c r="J207" s="80">
        <v>1102000</v>
      </c>
    </row>
    <row r="208" spans="1:10" ht="22.5">
      <c r="A208" s="41" t="s">
        <v>751</v>
      </c>
      <c r="B208" s="78" t="s">
        <v>800</v>
      </c>
      <c r="C208" s="79" t="s">
        <v>852</v>
      </c>
      <c r="D208" s="79" t="s">
        <v>639</v>
      </c>
      <c r="E208" s="79" t="s">
        <v>660</v>
      </c>
      <c r="F208" s="55" t="s">
        <v>756</v>
      </c>
      <c r="G208" s="55" t="s">
        <v>623</v>
      </c>
      <c r="H208" s="55" t="s">
        <v>757</v>
      </c>
      <c r="I208" s="82" t="s">
        <v>631</v>
      </c>
      <c r="J208" s="80">
        <v>1102000</v>
      </c>
    </row>
    <row r="209" spans="1:10" ht="22.5">
      <c r="A209" s="41" t="s">
        <v>751</v>
      </c>
      <c r="B209" s="78" t="s">
        <v>803</v>
      </c>
      <c r="C209" s="79" t="s">
        <v>853</v>
      </c>
      <c r="D209" s="79" t="s">
        <v>639</v>
      </c>
      <c r="E209" s="79" t="s">
        <v>660</v>
      </c>
      <c r="F209" s="55" t="s">
        <v>756</v>
      </c>
      <c r="G209" s="55" t="s">
        <v>623</v>
      </c>
      <c r="H209" s="55" t="s">
        <v>757</v>
      </c>
      <c r="I209" s="82" t="s">
        <v>631</v>
      </c>
      <c r="J209" s="80">
        <v>1102000</v>
      </c>
    </row>
    <row r="210" spans="1:10" ht="33.75">
      <c r="A210" s="41" t="s">
        <v>751</v>
      </c>
      <c r="B210" s="78" t="s">
        <v>806</v>
      </c>
      <c r="C210" s="79" t="s">
        <v>854</v>
      </c>
      <c r="D210" s="79" t="s">
        <v>639</v>
      </c>
      <c r="E210" s="79" t="s">
        <v>660</v>
      </c>
      <c r="F210" s="55" t="s">
        <v>756</v>
      </c>
      <c r="G210" s="55" t="s">
        <v>623</v>
      </c>
      <c r="H210" s="55" t="s">
        <v>757</v>
      </c>
      <c r="I210" s="82" t="s">
        <v>631</v>
      </c>
      <c r="J210" s="80">
        <v>1102000</v>
      </c>
    </row>
    <row r="211" spans="1:10" ht="22.5">
      <c r="A211" s="41" t="s">
        <v>751</v>
      </c>
      <c r="B211" s="78" t="s">
        <v>809</v>
      </c>
      <c r="C211" s="79" t="s">
        <v>855</v>
      </c>
      <c r="D211" s="79" t="s">
        <v>639</v>
      </c>
      <c r="E211" s="79" t="s">
        <v>660</v>
      </c>
      <c r="F211" s="55" t="s">
        <v>756</v>
      </c>
      <c r="G211" s="55" t="s">
        <v>623</v>
      </c>
      <c r="H211" s="55" t="s">
        <v>757</v>
      </c>
      <c r="I211" s="82" t="s">
        <v>631</v>
      </c>
      <c r="J211" s="80">
        <v>1102000</v>
      </c>
    </row>
    <row r="212" spans="1:10" ht="22.5">
      <c r="A212" s="41" t="s">
        <v>751</v>
      </c>
      <c r="B212" s="78" t="s">
        <v>782</v>
      </c>
      <c r="C212" s="79" t="s">
        <v>856</v>
      </c>
      <c r="D212" s="79" t="s">
        <v>639</v>
      </c>
      <c r="E212" s="79" t="s">
        <v>660</v>
      </c>
      <c r="F212" s="55" t="s">
        <v>756</v>
      </c>
      <c r="G212" s="55" t="s">
        <v>623</v>
      </c>
      <c r="H212" s="55" t="s">
        <v>757</v>
      </c>
      <c r="I212" s="82" t="s">
        <v>631</v>
      </c>
      <c r="J212" s="80">
        <v>1102000</v>
      </c>
    </row>
    <row r="213" spans="1:10" ht="22.5">
      <c r="A213" s="41" t="s">
        <v>751</v>
      </c>
      <c r="B213" s="78" t="s">
        <v>814</v>
      </c>
      <c r="C213" s="79" t="s">
        <v>857</v>
      </c>
      <c r="D213" s="79" t="s">
        <v>639</v>
      </c>
      <c r="E213" s="79" t="s">
        <v>660</v>
      </c>
      <c r="F213" s="55" t="s">
        <v>756</v>
      </c>
      <c r="G213" s="55" t="s">
        <v>623</v>
      </c>
      <c r="H213" s="55" t="s">
        <v>757</v>
      </c>
      <c r="I213" s="82" t="s">
        <v>631</v>
      </c>
      <c r="J213" s="80">
        <v>1102000</v>
      </c>
    </row>
    <row r="214" spans="1:10" ht="33.75">
      <c r="A214" s="41" t="s">
        <v>751</v>
      </c>
      <c r="B214" s="78" t="s">
        <v>817</v>
      </c>
      <c r="C214" s="79" t="s">
        <v>858</v>
      </c>
      <c r="D214" s="79" t="s">
        <v>639</v>
      </c>
      <c r="E214" s="79" t="s">
        <v>660</v>
      </c>
      <c r="F214" s="55" t="s">
        <v>756</v>
      </c>
      <c r="G214" s="55" t="s">
        <v>623</v>
      </c>
      <c r="H214" s="55" t="s">
        <v>757</v>
      </c>
      <c r="I214" s="82" t="s">
        <v>631</v>
      </c>
      <c r="J214" s="80">
        <v>1102000</v>
      </c>
    </row>
    <row r="215" spans="1:10" ht="22.5">
      <c r="A215" s="41" t="s">
        <v>751</v>
      </c>
      <c r="B215" s="78" t="s">
        <v>820</v>
      </c>
      <c r="C215" s="79" t="s">
        <v>859</v>
      </c>
      <c r="D215" s="79" t="s">
        <v>639</v>
      </c>
      <c r="E215" s="79" t="s">
        <v>660</v>
      </c>
      <c r="F215" s="55" t="s">
        <v>756</v>
      </c>
      <c r="G215" s="55" t="s">
        <v>623</v>
      </c>
      <c r="H215" s="55" t="s">
        <v>757</v>
      </c>
      <c r="I215" s="82" t="s">
        <v>631</v>
      </c>
      <c r="J215" s="80">
        <v>1102000</v>
      </c>
    </row>
    <row r="216" spans="1:10" ht="22.5">
      <c r="A216" s="41" t="s">
        <v>751</v>
      </c>
      <c r="B216" s="78" t="s">
        <v>838</v>
      </c>
      <c r="C216" s="79" t="s">
        <v>860</v>
      </c>
      <c r="D216" s="79" t="s">
        <v>639</v>
      </c>
      <c r="E216" s="79" t="s">
        <v>660</v>
      </c>
      <c r="F216" s="55" t="s">
        <v>756</v>
      </c>
      <c r="G216" s="55" t="s">
        <v>623</v>
      </c>
      <c r="H216" s="55" t="s">
        <v>757</v>
      </c>
      <c r="I216" s="82" t="s">
        <v>631</v>
      </c>
      <c r="J216" s="80">
        <v>1102000</v>
      </c>
    </row>
    <row r="217" spans="1:10" ht="22.5">
      <c r="A217" s="41" t="s">
        <v>751</v>
      </c>
      <c r="B217" s="78" t="s">
        <v>823</v>
      </c>
      <c r="C217" s="79" t="s">
        <v>861</v>
      </c>
      <c r="D217" s="79" t="s">
        <v>639</v>
      </c>
      <c r="E217" s="79" t="s">
        <v>660</v>
      </c>
      <c r="F217" s="55" t="s">
        <v>756</v>
      </c>
      <c r="G217" s="55" t="s">
        <v>623</v>
      </c>
      <c r="H217" s="55" t="s">
        <v>757</v>
      </c>
      <c r="I217" s="82" t="s">
        <v>631</v>
      </c>
      <c r="J217" s="80">
        <v>1102000</v>
      </c>
    </row>
    <row r="218" spans="1:10" ht="22.5">
      <c r="A218" s="41" t="s">
        <v>751</v>
      </c>
      <c r="B218" s="78" t="s">
        <v>826</v>
      </c>
      <c r="C218" s="79" t="s">
        <v>862</v>
      </c>
      <c r="D218" s="79" t="s">
        <v>639</v>
      </c>
      <c r="E218" s="79" t="s">
        <v>660</v>
      </c>
      <c r="F218" s="55" t="s">
        <v>756</v>
      </c>
      <c r="G218" s="55" t="s">
        <v>623</v>
      </c>
      <c r="H218" s="55" t="s">
        <v>757</v>
      </c>
      <c r="I218" s="82" t="s">
        <v>631</v>
      </c>
      <c r="J218" s="80">
        <v>1102000</v>
      </c>
    </row>
    <row r="219" spans="1:10" ht="22.5">
      <c r="A219" s="41" t="s">
        <v>751</v>
      </c>
      <c r="B219" s="78" t="s">
        <v>832</v>
      </c>
      <c r="C219" s="79" t="s">
        <v>863</v>
      </c>
      <c r="D219" s="79" t="s">
        <v>639</v>
      </c>
      <c r="E219" s="79" t="s">
        <v>660</v>
      </c>
      <c r="F219" s="55" t="s">
        <v>756</v>
      </c>
      <c r="G219" s="55" t="s">
        <v>623</v>
      </c>
      <c r="H219" s="55" t="s">
        <v>757</v>
      </c>
      <c r="I219" s="82" t="s">
        <v>631</v>
      </c>
      <c r="J219" s="80">
        <v>1102000</v>
      </c>
    </row>
    <row r="220" spans="1:10" ht="22.5">
      <c r="A220" s="41" t="s">
        <v>751</v>
      </c>
      <c r="B220" s="78" t="s">
        <v>835</v>
      </c>
      <c r="C220" s="79" t="s">
        <v>864</v>
      </c>
      <c r="D220" s="79" t="s">
        <v>639</v>
      </c>
      <c r="E220" s="79" t="s">
        <v>660</v>
      </c>
      <c r="F220" s="55" t="s">
        <v>756</v>
      </c>
      <c r="G220" s="55" t="s">
        <v>623</v>
      </c>
      <c r="H220" s="55" t="s">
        <v>757</v>
      </c>
      <c r="I220" s="82" t="s">
        <v>631</v>
      </c>
      <c r="J220" s="80">
        <v>1102000</v>
      </c>
    </row>
    <row r="221" spans="1:10" ht="22.5">
      <c r="A221" s="41" t="s">
        <v>751</v>
      </c>
      <c r="B221" s="78" t="s">
        <v>829</v>
      </c>
      <c r="C221" s="79" t="s">
        <v>865</v>
      </c>
      <c r="D221" s="79" t="s">
        <v>639</v>
      </c>
      <c r="E221" s="79" t="s">
        <v>660</v>
      </c>
      <c r="F221" s="55" t="s">
        <v>756</v>
      </c>
      <c r="G221" s="55" t="s">
        <v>623</v>
      </c>
      <c r="H221" s="55" t="s">
        <v>757</v>
      </c>
      <c r="I221" s="82" t="s">
        <v>631</v>
      </c>
      <c r="J221" s="80">
        <v>1102000</v>
      </c>
    </row>
    <row r="222" spans="1:10" ht="22.5">
      <c r="A222" s="41" t="s">
        <v>751</v>
      </c>
      <c r="B222" s="78" t="s">
        <v>841</v>
      </c>
      <c r="C222" s="79" t="s">
        <v>866</v>
      </c>
      <c r="D222" s="79" t="s">
        <v>664</v>
      </c>
      <c r="E222" s="79" t="s">
        <v>660</v>
      </c>
      <c r="F222" s="55" t="s">
        <v>756</v>
      </c>
      <c r="G222" s="55" t="s">
        <v>623</v>
      </c>
      <c r="H222" s="55" t="s">
        <v>757</v>
      </c>
      <c r="I222" s="82" t="s">
        <v>631</v>
      </c>
      <c r="J222" s="80">
        <v>1190160</v>
      </c>
    </row>
    <row r="223" spans="1:10" ht="22.5">
      <c r="A223" s="41" t="s">
        <v>751</v>
      </c>
      <c r="B223" s="78" t="s">
        <v>752</v>
      </c>
      <c r="C223" s="79" t="s">
        <v>867</v>
      </c>
      <c r="D223" s="79" t="s">
        <v>664</v>
      </c>
      <c r="E223" s="79" t="s">
        <v>660</v>
      </c>
      <c r="F223" s="55" t="s">
        <v>756</v>
      </c>
      <c r="G223" s="55" t="s">
        <v>623</v>
      </c>
      <c r="H223" s="55" t="s">
        <v>757</v>
      </c>
      <c r="I223" s="82" t="s">
        <v>631</v>
      </c>
      <c r="J223" s="80">
        <v>1190160</v>
      </c>
    </row>
    <row r="224" spans="1:10" ht="22.5">
      <c r="A224" s="41" t="s">
        <v>751</v>
      </c>
      <c r="B224" s="78" t="s">
        <v>847</v>
      </c>
      <c r="C224" s="79" t="s">
        <v>868</v>
      </c>
      <c r="D224" s="79" t="s">
        <v>664</v>
      </c>
      <c r="E224" s="79" t="s">
        <v>660</v>
      </c>
      <c r="F224" s="55" t="s">
        <v>756</v>
      </c>
      <c r="G224" s="55" t="s">
        <v>623</v>
      </c>
      <c r="H224" s="55" t="s">
        <v>757</v>
      </c>
      <c r="I224" s="82" t="s">
        <v>631</v>
      </c>
      <c r="J224" s="80">
        <v>1190160</v>
      </c>
    </row>
    <row r="225" spans="1:10" ht="22.5">
      <c r="A225" s="41" t="s">
        <v>751</v>
      </c>
      <c r="B225" s="78" t="s">
        <v>773</v>
      </c>
      <c r="C225" s="79" t="s">
        <v>869</v>
      </c>
      <c r="D225" s="79" t="s">
        <v>664</v>
      </c>
      <c r="E225" s="79" t="s">
        <v>660</v>
      </c>
      <c r="F225" s="55" t="s">
        <v>756</v>
      </c>
      <c r="G225" s="55" t="s">
        <v>623</v>
      </c>
      <c r="H225" s="55" t="s">
        <v>757</v>
      </c>
      <c r="I225" s="82" t="s">
        <v>631</v>
      </c>
      <c r="J225" s="80">
        <v>1190160</v>
      </c>
    </row>
    <row r="226" spans="1:10" ht="22.5">
      <c r="A226" s="41" t="s">
        <v>751</v>
      </c>
      <c r="B226" s="78" t="s">
        <v>768</v>
      </c>
      <c r="C226" s="79" t="s">
        <v>870</v>
      </c>
      <c r="D226" s="79" t="s">
        <v>764</v>
      </c>
      <c r="E226" s="79" t="s">
        <v>667</v>
      </c>
      <c r="F226" s="55" t="s">
        <v>756</v>
      </c>
      <c r="G226" s="55" t="s">
        <v>623</v>
      </c>
      <c r="H226" s="55" t="s">
        <v>757</v>
      </c>
      <c r="I226" s="82" t="s">
        <v>631</v>
      </c>
      <c r="J226" s="80">
        <v>939600</v>
      </c>
    </row>
    <row r="227" spans="1:10" ht="22.5">
      <c r="A227" s="41" t="s">
        <v>751</v>
      </c>
      <c r="B227" s="78" t="s">
        <v>871</v>
      </c>
      <c r="C227" s="79" t="s">
        <v>872</v>
      </c>
      <c r="D227" s="79" t="s">
        <v>873</v>
      </c>
      <c r="E227" s="79" t="s">
        <v>667</v>
      </c>
      <c r="F227" s="55" t="s">
        <v>756</v>
      </c>
      <c r="G227" s="55" t="s">
        <v>623</v>
      </c>
      <c r="H227" s="55" t="s">
        <v>757</v>
      </c>
      <c r="I227" s="82" t="s">
        <v>631</v>
      </c>
      <c r="J227" s="80">
        <v>1112259</v>
      </c>
    </row>
    <row r="228" spans="1:10" ht="22.5">
      <c r="A228" s="41" t="s">
        <v>751</v>
      </c>
      <c r="B228" s="78" t="s">
        <v>782</v>
      </c>
      <c r="C228" s="79" t="s">
        <v>874</v>
      </c>
      <c r="D228" s="79" t="s">
        <v>784</v>
      </c>
      <c r="E228" s="79" t="s">
        <v>875</v>
      </c>
      <c r="F228" s="55" t="s">
        <v>756</v>
      </c>
      <c r="G228" s="55" t="s">
        <v>623</v>
      </c>
      <c r="H228" s="55" t="s">
        <v>757</v>
      </c>
      <c r="I228" s="82" t="s">
        <v>631</v>
      </c>
      <c r="J228" s="80">
        <v>707214</v>
      </c>
    </row>
    <row r="229" spans="1:10" ht="22.5">
      <c r="A229" s="41" t="s">
        <v>751</v>
      </c>
      <c r="B229" s="78" t="s">
        <v>762</v>
      </c>
      <c r="C229" s="79" t="s">
        <v>876</v>
      </c>
      <c r="D229" s="79" t="s">
        <v>764</v>
      </c>
      <c r="E229" s="79" t="s">
        <v>875</v>
      </c>
      <c r="F229" s="55" t="s">
        <v>756</v>
      </c>
      <c r="G229" s="55" t="s">
        <v>623</v>
      </c>
      <c r="H229" s="55" t="s">
        <v>757</v>
      </c>
      <c r="I229" s="82" t="s">
        <v>631</v>
      </c>
      <c r="J229" s="80">
        <v>262160</v>
      </c>
    </row>
    <row r="230" spans="1:10" ht="22.5">
      <c r="A230" s="41" t="s">
        <v>751</v>
      </c>
      <c r="B230" s="78" t="s">
        <v>762</v>
      </c>
      <c r="C230" s="79" t="s">
        <v>877</v>
      </c>
      <c r="D230" s="79" t="s">
        <v>764</v>
      </c>
      <c r="E230" s="79" t="s">
        <v>875</v>
      </c>
      <c r="F230" s="55" t="s">
        <v>756</v>
      </c>
      <c r="G230" s="55" t="s">
        <v>623</v>
      </c>
      <c r="H230" s="55" t="s">
        <v>757</v>
      </c>
      <c r="I230" s="82" t="s">
        <v>631</v>
      </c>
      <c r="J230" s="80">
        <v>262160</v>
      </c>
    </row>
    <row r="231" spans="1:10" ht="22.5">
      <c r="A231" s="41" t="s">
        <v>751</v>
      </c>
      <c r="B231" s="78" t="s">
        <v>768</v>
      </c>
      <c r="C231" s="79" t="s">
        <v>878</v>
      </c>
      <c r="D231" s="79" t="s">
        <v>764</v>
      </c>
      <c r="E231" s="79" t="s">
        <v>875</v>
      </c>
      <c r="F231" s="55" t="s">
        <v>756</v>
      </c>
      <c r="G231" s="55" t="s">
        <v>623</v>
      </c>
      <c r="H231" s="55" t="s">
        <v>757</v>
      </c>
      <c r="I231" s="82" t="s">
        <v>631</v>
      </c>
      <c r="J231" s="80">
        <v>262160</v>
      </c>
    </row>
    <row r="232" spans="1:10" ht="22.5">
      <c r="A232" s="41" t="s">
        <v>751</v>
      </c>
      <c r="B232" s="78" t="s">
        <v>768</v>
      </c>
      <c r="C232" s="79" t="s">
        <v>879</v>
      </c>
      <c r="D232" s="79" t="s">
        <v>764</v>
      </c>
      <c r="E232" s="79" t="s">
        <v>875</v>
      </c>
      <c r="F232" s="55" t="s">
        <v>756</v>
      </c>
      <c r="G232" s="55" t="s">
        <v>623</v>
      </c>
      <c r="H232" s="55" t="s">
        <v>757</v>
      </c>
      <c r="I232" s="82" t="s">
        <v>631</v>
      </c>
      <c r="J232" s="80">
        <v>262160</v>
      </c>
    </row>
    <row r="233" spans="1:10" ht="22.5">
      <c r="A233" s="41" t="s">
        <v>751</v>
      </c>
      <c r="B233" s="78" t="s">
        <v>871</v>
      </c>
      <c r="C233" s="79" t="s">
        <v>880</v>
      </c>
      <c r="D233" s="79" t="s">
        <v>881</v>
      </c>
      <c r="E233" s="79" t="s">
        <v>882</v>
      </c>
      <c r="F233" s="55" t="s">
        <v>756</v>
      </c>
      <c r="G233" s="55" t="s">
        <v>623</v>
      </c>
      <c r="H233" s="55" t="s">
        <v>757</v>
      </c>
      <c r="I233" s="82" t="s">
        <v>631</v>
      </c>
      <c r="J233" s="80">
        <v>768162</v>
      </c>
    </row>
    <row r="234" spans="1:10" ht="22.5">
      <c r="A234" s="41" t="s">
        <v>751</v>
      </c>
      <c r="B234" s="78" t="s">
        <v>823</v>
      </c>
      <c r="C234" s="79" t="s">
        <v>883</v>
      </c>
      <c r="D234" s="79" t="s">
        <v>884</v>
      </c>
      <c r="E234" s="79" t="s">
        <v>685</v>
      </c>
      <c r="F234" s="55" t="s">
        <v>756</v>
      </c>
      <c r="G234" s="55" t="s">
        <v>623</v>
      </c>
      <c r="H234" s="55" t="s">
        <v>757</v>
      </c>
      <c r="I234" s="82" t="s">
        <v>631</v>
      </c>
      <c r="J234" s="80">
        <v>1334000</v>
      </c>
    </row>
    <row r="235" spans="1:10" ht="33.75">
      <c r="A235" s="41" t="s">
        <v>751</v>
      </c>
      <c r="B235" s="78" t="s">
        <v>806</v>
      </c>
      <c r="C235" s="79" t="s">
        <v>885</v>
      </c>
      <c r="D235" s="79" t="s">
        <v>639</v>
      </c>
      <c r="E235" s="79" t="s">
        <v>688</v>
      </c>
      <c r="F235" s="55" t="s">
        <v>756</v>
      </c>
      <c r="G235" s="55" t="s">
        <v>623</v>
      </c>
      <c r="H235" s="55" t="s">
        <v>757</v>
      </c>
      <c r="I235" s="82" t="s">
        <v>631</v>
      </c>
      <c r="J235" s="80">
        <v>69600</v>
      </c>
    </row>
    <row r="236" spans="1:10" ht="22.5">
      <c r="A236" s="41" t="s">
        <v>751</v>
      </c>
      <c r="B236" s="78" t="s">
        <v>800</v>
      </c>
      <c r="C236" s="79" t="s">
        <v>886</v>
      </c>
      <c r="D236" s="79" t="s">
        <v>639</v>
      </c>
      <c r="E236" s="79" t="s">
        <v>688</v>
      </c>
      <c r="F236" s="55" t="s">
        <v>756</v>
      </c>
      <c r="G236" s="55" t="s">
        <v>623</v>
      </c>
      <c r="H236" s="55" t="s">
        <v>757</v>
      </c>
      <c r="I236" s="82" t="s">
        <v>631</v>
      </c>
      <c r="J236" s="80">
        <v>69600</v>
      </c>
    </row>
    <row r="237" spans="1:10" ht="22.5">
      <c r="A237" s="41" t="s">
        <v>751</v>
      </c>
      <c r="B237" s="78" t="s">
        <v>838</v>
      </c>
      <c r="C237" s="79" t="s">
        <v>887</v>
      </c>
      <c r="D237" s="79" t="s">
        <v>639</v>
      </c>
      <c r="E237" s="79" t="s">
        <v>688</v>
      </c>
      <c r="F237" s="55" t="s">
        <v>756</v>
      </c>
      <c r="G237" s="55" t="s">
        <v>623</v>
      </c>
      <c r="H237" s="55" t="s">
        <v>757</v>
      </c>
      <c r="I237" s="82" t="s">
        <v>631</v>
      </c>
      <c r="J237" s="80">
        <v>69600</v>
      </c>
    </row>
    <row r="238" spans="1:10" ht="22.5">
      <c r="A238" s="41" t="s">
        <v>751</v>
      </c>
      <c r="B238" s="78" t="s">
        <v>782</v>
      </c>
      <c r="C238" s="79" t="s">
        <v>888</v>
      </c>
      <c r="D238" s="79" t="s">
        <v>639</v>
      </c>
      <c r="E238" s="79" t="s">
        <v>688</v>
      </c>
      <c r="F238" s="55" t="s">
        <v>756</v>
      </c>
      <c r="G238" s="55" t="s">
        <v>623</v>
      </c>
      <c r="H238" s="55" t="s">
        <v>757</v>
      </c>
      <c r="I238" s="82" t="s">
        <v>631</v>
      </c>
      <c r="J238" s="80">
        <v>69600</v>
      </c>
    </row>
    <row r="239" spans="1:10" ht="22.5">
      <c r="A239" s="41" t="s">
        <v>751</v>
      </c>
      <c r="B239" s="78" t="s">
        <v>814</v>
      </c>
      <c r="C239" s="79" t="s">
        <v>889</v>
      </c>
      <c r="D239" s="79" t="s">
        <v>639</v>
      </c>
      <c r="E239" s="79" t="s">
        <v>688</v>
      </c>
      <c r="F239" s="55" t="s">
        <v>756</v>
      </c>
      <c r="G239" s="55" t="s">
        <v>623</v>
      </c>
      <c r="H239" s="55" t="s">
        <v>757</v>
      </c>
      <c r="I239" s="82" t="s">
        <v>631</v>
      </c>
      <c r="J239" s="80">
        <v>69600</v>
      </c>
    </row>
    <row r="240" spans="1:10" ht="22.5">
      <c r="A240" s="41" t="s">
        <v>751</v>
      </c>
      <c r="B240" s="78" t="s">
        <v>752</v>
      </c>
      <c r="C240" s="79" t="s">
        <v>890</v>
      </c>
      <c r="D240" s="79" t="s">
        <v>639</v>
      </c>
      <c r="E240" s="79" t="s">
        <v>688</v>
      </c>
      <c r="F240" s="55" t="s">
        <v>756</v>
      </c>
      <c r="G240" s="55" t="s">
        <v>623</v>
      </c>
      <c r="H240" s="55" t="s">
        <v>757</v>
      </c>
      <c r="I240" s="82" t="s">
        <v>631</v>
      </c>
      <c r="J240" s="80">
        <v>69600</v>
      </c>
    </row>
    <row r="241" spans="1:10" ht="33.75">
      <c r="A241" s="41" t="s">
        <v>751</v>
      </c>
      <c r="B241" s="78" t="s">
        <v>817</v>
      </c>
      <c r="C241" s="79" t="s">
        <v>891</v>
      </c>
      <c r="D241" s="79" t="s">
        <v>639</v>
      </c>
      <c r="E241" s="79" t="s">
        <v>688</v>
      </c>
      <c r="F241" s="55" t="s">
        <v>756</v>
      </c>
      <c r="G241" s="55" t="s">
        <v>623</v>
      </c>
      <c r="H241" s="55" t="s">
        <v>757</v>
      </c>
      <c r="I241" s="82" t="s">
        <v>631</v>
      </c>
      <c r="J241" s="80">
        <v>69600</v>
      </c>
    </row>
    <row r="242" spans="1:10" ht="22.5">
      <c r="A242" s="41" t="s">
        <v>751</v>
      </c>
      <c r="B242" s="78" t="s">
        <v>823</v>
      </c>
      <c r="C242" s="79" t="s">
        <v>892</v>
      </c>
      <c r="D242" s="79" t="s">
        <v>639</v>
      </c>
      <c r="E242" s="79" t="s">
        <v>688</v>
      </c>
      <c r="F242" s="55" t="s">
        <v>756</v>
      </c>
      <c r="G242" s="55" t="s">
        <v>623</v>
      </c>
      <c r="H242" s="55" t="s">
        <v>757</v>
      </c>
      <c r="I242" s="82" t="s">
        <v>631</v>
      </c>
      <c r="J242" s="80">
        <v>69600</v>
      </c>
    </row>
    <row r="243" spans="1:10" ht="22.5">
      <c r="A243" s="41" t="s">
        <v>751</v>
      </c>
      <c r="B243" s="78" t="s">
        <v>773</v>
      </c>
      <c r="C243" s="79" t="s">
        <v>893</v>
      </c>
      <c r="D243" s="79" t="s">
        <v>639</v>
      </c>
      <c r="E243" s="79" t="s">
        <v>688</v>
      </c>
      <c r="F243" s="55" t="s">
        <v>756</v>
      </c>
      <c r="G243" s="55" t="s">
        <v>623</v>
      </c>
      <c r="H243" s="55" t="s">
        <v>757</v>
      </c>
      <c r="I243" s="82" t="s">
        <v>631</v>
      </c>
      <c r="J243" s="80">
        <v>69600</v>
      </c>
    </row>
    <row r="244" spans="1:10" ht="22.5">
      <c r="A244" s="41" t="s">
        <v>751</v>
      </c>
      <c r="B244" s="78" t="s">
        <v>832</v>
      </c>
      <c r="C244" s="79" t="s">
        <v>894</v>
      </c>
      <c r="D244" s="79" t="s">
        <v>747</v>
      </c>
      <c r="E244" s="79" t="s">
        <v>688</v>
      </c>
      <c r="F244" s="55" t="s">
        <v>756</v>
      </c>
      <c r="G244" s="55" t="s">
        <v>623</v>
      </c>
      <c r="H244" s="55" t="s">
        <v>757</v>
      </c>
      <c r="I244" s="82" t="s">
        <v>631</v>
      </c>
      <c r="J244" s="80">
        <v>40600</v>
      </c>
    </row>
    <row r="245" spans="1:10" ht="22.5">
      <c r="A245" s="41" t="s">
        <v>751</v>
      </c>
      <c r="B245" s="78" t="s">
        <v>797</v>
      </c>
      <c r="C245" s="79" t="s">
        <v>895</v>
      </c>
      <c r="D245" s="79" t="s">
        <v>747</v>
      </c>
      <c r="E245" s="79" t="s">
        <v>688</v>
      </c>
      <c r="F245" s="55" t="s">
        <v>756</v>
      </c>
      <c r="G245" s="55" t="s">
        <v>623</v>
      </c>
      <c r="H245" s="55" t="s">
        <v>757</v>
      </c>
      <c r="I245" s="82" t="s">
        <v>631</v>
      </c>
      <c r="J245" s="80">
        <v>40600</v>
      </c>
    </row>
    <row r="246" spans="1:10" ht="22.5">
      <c r="A246" s="41" t="s">
        <v>751</v>
      </c>
      <c r="B246" s="78" t="s">
        <v>841</v>
      </c>
      <c r="C246" s="79" t="s">
        <v>896</v>
      </c>
      <c r="D246" s="79" t="s">
        <v>747</v>
      </c>
      <c r="E246" s="79" t="s">
        <v>688</v>
      </c>
      <c r="F246" s="55" t="s">
        <v>756</v>
      </c>
      <c r="G246" s="55" t="s">
        <v>623</v>
      </c>
      <c r="H246" s="55" t="s">
        <v>757</v>
      </c>
      <c r="I246" s="82" t="s">
        <v>631</v>
      </c>
      <c r="J246" s="80">
        <v>40600</v>
      </c>
    </row>
    <row r="247" spans="1:10" ht="22.5">
      <c r="A247" s="41" t="s">
        <v>751</v>
      </c>
      <c r="B247" s="78" t="s">
        <v>826</v>
      </c>
      <c r="C247" s="79" t="s">
        <v>897</v>
      </c>
      <c r="D247" s="79" t="s">
        <v>747</v>
      </c>
      <c r="E247" s="79" t="s">
        <v>688</v>
      </c>
      <c r="F247" s="55" t="s">
        <v>756</v>
      </c>
      <c r="G247" s="55" t="s">
        <v>623</v>
      </c>
      <c r="H247" s="55" t="s">
        <v>757</v>
      </c>
      <c r="I247" s="82" t="s">
        <v>631</v>
      </c>
      <c r="J247" s="80">
        <v>40600</v>
      </c>
    </row>
    <row r="248" spans="1:10" ht="22.5">
      <c r="A248" s="41" t="s">
        <v>751</v>
      </c>
      <c r="B248" s="78" t="s">
        <v>829</v>
      </c>
      <c r="C248" s="79" t="s">
        <v>898</v>
      </c>
      <c r="D248" s="79" t="s">
        <v>747</v>
      </c>
      <c r="E248" s="79" t="s">
        <v>688</v>
      </c>
      <c r="F248" s="55" t="s">
        <v>756</v>
      </c>
      <c r="G248" s="55" t="s">
        <v>623</v>
      </c>
      <c r="H248" s="55" t="s">
        <v>757</v>
      </c>
      <c r="I248" s="82" t="s">
        <v>631</v>
      </c>
      <c r="J248" s="80">
        <v>40600</v>
      </c>
    </row>
    <row r="249" spans="1:10" ht="22.5">
      <c r="A249" s="41" t="s">
        <v>751</v>
      </c>
      <c r="B249" s="78" t="s">
        <v>803</v>
      </c>
      <c r="C249" s="79" t="s">
        <v>899</v>
      </c>
      <c r="D249" s="79" t="s">
        <v>747</v>
      </c>
      <c r="E249" s="79" t="s">
        <v>688</v>
      </c>
      <c r="F249" s="55" t="s">
        <v>756</v>
      </c>
      <c r="G249" s="55" t="s">
        <v>623</v>
      </c>
      <c r="H249" s="55" t="s">
        <v>757</v>
      </c>
      <c r="I249" s="82" t="s">
        <v>631</v>
      </c>
      <c r="J249" s="80">
        <v>40600</v>
      </c>
    </row>
    <row r="250" spans="1:10" ht="22.5">
      <c r="A250" s="41" t="s">
        <v>751</v>
      </c>
      <c r="B250" s="78" t="s">
        <v>809</v>
      </c>
      <c r="C250" s="79" t="s">
        <v>900</v>
      </c>
      <c r="D250" s="79" t="s">
        <v>747</v>
      </c>
      <c r="E250" s="79" t="s">
        <v>688</v>
      </c>
      <c r="F250" s="55" t="s">
        <v>756</v>
      </c>
      <c r="G250" s="55" t="s">
        <v>623</v>
      </c>
      <c r="H250" s="55" t="s">
        <v>757</v>
      </c>
      <c r="I250" s="82" t="s">
        <v>631</v>
      </c>
      <c r="J250" s="80">
        <v>40600</v>
      </c>
    </row>
    <row r="251" spans="1:10" ht="22.5">
      <c r="A251" s="41" t="s">
        <v>751</v>
      </c>
      <c r="B251" s="78" t="s">
        <v>835</v>
      </c>
      <c r="C251" s="79" t="s">
        <v>901</v>
      </c>
      <c r="D251" s="79" t="s">
        <v>747</v>
      </c>
      <c r="E251" s="79" t="s">
        <v>688</v>
      </c>
      <c r="F251" s="55" t="s">
        <v>756</v>
      </c>
      <c r="G251" s="55" t="s">
        <v>623</v>
      </c>
      <c r="H251" s="55" t="s">
        <v>757</v>
      </c>
      <c r="I251" s="82" t="s">
        <v>631</v>
      </c>
      <c r="J251" s="80">
        <v>40600</v>
      </c>
    </row>
    <row r="252" spans="1:10" ht="22.5">
      <c r="A252" s="41" t="s">
        <v>751</v>
      </c>
      <c r="B252" s="78" t="s">
        <v>847</v>
      </c>
      <c r="C252" s="79" t="s">
        <v>902</v>
      </c>
      <c r="D252" s="79" t="s">
        <v>747</v>
      </c>
      <c r="E252" s="79" t="s">
        <v>688</v>
      </c>
      <c r="F252" s="55" t="s">
        <v>756</v>
      </c>
      <c r="G252" s="55" t="s">
        <v>623</v>
      </c>
      <c r="H252" s="55" t="s">
        <v>757</v>
      </c>
      <c r="I252" s="82" t="s">
        <v>631</v>
      </c>
      <c r="J252" s="80">
        <v>40600</v>
      </c>
    </row>
    <row r="253" spans="1:10" ht="22.5">
      <c r="A253" s="41" t="s">
        <v>751</v>
      </c>
      <c r="B253" s="78" t="s">
        <v>820</v>
      </c>
      <c r="C253" s="79" t="s">
        <v>903</v>
      </c>
      <c r="D253" s="79" t="s">
        <v>747</v>
      </c>
      <c r="E253" s="79" t="s">
        <v>688</v>
      </c>
      <c r="F253" s="55" t="s">
        <v>756</v>
      </c>
      <c r="G253" s="55" t="s">
        <v>623</v>
      </c>
      <c r="H253" s="55" t="s">
        <v>757</v>
      </c>
      <c r="I253" s="82" t="s">
        <v>631</v>
      </c>
      <c r="J253" s="80">
        <v>40600</v>
      </c>
    </row>
    <row r="254" spans="1:10" ht="22.5">
      <c r="A254" s="41" t="s">
        <v>751</v>
      </c>
      <c r="B254" s="78" t="s">
        <v>762</v>
      </c>
      <c r="C254" s="79" t="s">
        <v>904</v>
      </c>
      <c r="D254" s="79" t="s">
        <v>764</v>
      </c>
      <c r="E254" s="79" t="s">
        <v>905</v>
      </c>
      <c r="F254" s="55" t="s">
        <v>756</v>
      </c>
      <c r="G254" s="55" t="s">
        <v>623</v>
      </c>
      <c r="H254" s="55" t="s">
        <v>757</v>
      </c>
      <c r="I254" s="82" t="s">
        <v>631</v>
      </c>
      <c r="J254" s="80">
        <v>408666</v>
      </c>
    </row>
    <row r="255" spans="1:10" ht="22.5">
      <c r="A255" s="41" t="s">
        <v>751</v>
      </c>
      <c r="B255" s="78" t="s">
        <v>762</v>
      </c>
      <c r="C255" s="79" t="s">
        <v>906</v>
      </c>
      <c r="D255" s="79" t="s">
        <v>764</v>
      </c>
      <c r="E255" s="79" t="s">
        <v>905</v>
      </c>
      <c r="F255" s="55" t="s">
        <v>756</v>
      </c>
      <c r="G255" s="55" t="s">
        <v>623</v>
      </c>
      <c r="H255" s="55" t="s">
        <v>757</v>
      </c>
      <c r="I255" s="82" t="s">
        <v>631</v>
      </c>
      <c r="J255" s="80">
        <v>408666</v>
      </c>
    </row>
    <row r="256" spans="1:10" ht="22.5">
      <c r="A256" s="41" t="s">
        <v>751</v>
      </c>
      <c r="B256" s="78" t="s">
        <v>762</v>
      </c>
      <c r="C256" s="79" t="s">
        <v>907</v>
      </c>
      <c r="D256" s="79" t="s">
        <v>764</v>
      </c>
      <c r="E256" s="79" t="s">
        <v>905</v>
      </c>
      <c r="F256" s="55" t="s">
        <v>756</v>
      </c>
      <c r="G256" s="55" t="s">
        <v>623</v>
      </c>
      <c r="H256" s="55" t="s">
        <v>757</v>
      </c>
      <c r="I256" s="82" t="s">
        <v>631</v>
      </c>
      <c r="J256" s="80">
        <v>408666</v>
      </c>
    </row>
    <row r="257" spans="1:10" ht="22.5">
      <c r="A257" s="41" t="s">
        <v>751</v>
      </c>
      <c r="B257" s="78" t="s">
        <v>762</v>
      </c>
      <c r="C257" s="79" t="s">
        <v>908</v>
      </c>
      <c r="D257" s="79" t="s">
        <v>764</v>
      </c>
      <c r="E257" s="79" t="s">
        <v>905</v>
      </c>
      <c r="F257" s="55" t="s">
        <v>756</v>
      </c>
      <c r="G257" s="55" t="s">
        <v>623</v>
      </c>
      <c r="H257" s="55" t="s">
        <v>757</v>
      </c>
      <c r="I257" s="82" t="s">
        <v>631</v>
      </c>
      <c r="J257" s="80">
        <v>408666</v>
      </c>
    </row>
    <row r="258" spans="1:10" ht="22.5">
      <c r="A258" s="41" t="s">
        <v>751</v>
      </c>
      <c r="B258" s="78" t="s">
        <v>762</v>
      </c>
      <c r="C258" s="79" t="s">
        <v>909</v>
      </c>
      <c r="D258" s="79" t="s">
        <v>764</v>
      </c>
      <c r="E258" s="79" t="s">
        <v>905</v>
      </c>
      <c r="F258" s="55" t="s">
        <v>756</v>
      </c>
      <c r="G258" s="55" t="s">
        <v>623</v>
      </c>
      <c r="H258" s="55" t="s">
        <v>757</v>
      </c>
      <c r="I258" s="82" t="s">
        <v>631</v>
      </c>
      <c r="J258" s="80">
        <v>408666</v>
      </c>
    </row>
    <row r="259" spans="1:10" ht="22.5">
      <c r="A259" s="41" t="s">
        <v>751</v>
      </c>
      <c r="B259" s="78" t="s">
        <v>762</v>
      </c>
      <c r="C259" s="79" t="s">
        <v>910</v>
      </c>
      <c r="D259" s="79" t="s">
        <v>764</v>
      </c>
      <c r="E259" s="79" t="s">
        <v>905</v>
      </c>
      <c r="F259" s="55" t="s">
        <v>756</v>
      </c>
      <c r="G259" s="55" t="s">
        <v>623</v>
      </c>
      <c r="H259" s="55" t="s">
        <v>757</v>
      </c>
      <c r="I259" s="82" t="s">
        <v>631</v>
      </c>
      <c r="J259" s="80">
        <v>408666</v>
      </c>
    </row>
    <row r="260" spans="1:10" ht="22.5">
      <c r="A260" s="41" t="s">
        <v>751</v>
      </c>
      <c r="B260" s="78" t="s">
        <v>762</v>
      </c>
      <c r="C260" s="79" t="s">
        <v>911</v>
      </c>
      <c r="D260" s="79" t="s">
        <v>764</v>
      </c>
      <c r="E260" s="79" t="s">
        <v>905</v>
      </c>
      <c r="F260" s="55" t="s">
        <v>756</v>
      </c>
      <c r="G260" s="55" t="s">
        <v>623</v>
      </c>
      <c r="H260" s="55" t="s">
        <v>757</v>
      </c>
      <c r="I260" s="82" t="s">
        <v>631</v>
      </c>
      <c r="J260" s="80">
        <v>408666</v>
      </c>
    </row>
    <row r="261" spans="1:10" ht="22.5">
      <c r="A261" s="41" t="s">
        <v>751</v>
      </c>
      <c r="B261" s="78" t="s">
        <v>762</v>
      </c>
      <c r="C261" s="79" t="s">
        <v>912</v>
      </c>
      <c r="D261" s="79" t="s">
        <v>764</v>
      </c>
      <c r="E261" s="79" t="s">
        <v>905</v>
      </c>
      <c r="F261" s="55" t="s">
        <v>756</v>
      </c>
      <c r="G261" s="55" t="s">
        <v>623</v>
      </c>
      <c r="H261" s="55" t="s">
        <v>757</v>
      </c>
      <c r="I261" s="82" t="s">
        <v>631</v>
      </c>
      <c r="J261" s="80">
        <v>408666</v>
      </c>
    </row>
    <row r="262" spans="1:10" ht="22.5">
      <c r="A262" s="41" t="s">
        <v>751</v>
      </c>
      <c r="B262" s="78" t="s">
        <v>762</v>
      </c>
      <c r="C262" s="79" t="s">
        <v>913</v>
      </c>
      <c r="D262" s="79" t="s">
        <v>764</v>
      </c>
      <c r="E262" s="79" t="s">
        <v>905</v>
      </c>
      <c r="F262" s="55" t="s">
        <v>756</v>
      </c>
      <c r="G262" s="55" t="s">
        <v>623</v>
      </c>
      <c r="H262" s="55" t="s">
        <v>757</v>
      </c>
      <c r="I262" s="82" t="s">
        <v>631</v>
      </c>
      <c r="J262" s="80">
        <v>408666</v>
      </c>
    </row>
    <row r="263" spans="1:10" ht="22.5">
      <c r="A263" s="41" t="s">
        <v>751</v>
      </c>
      <c r="B263" s="78" t="s">
        <v>914</v>
      </c>
      <c r="C263" s="79" t="s">
        <v>915</v>
      </c>
      <c r="D263" s="79" t="s">
        <v>764</v>
      </c>
      <c r="E263" s="79" t="s">
        <v>905</v>
      </c>
      <c r="F263" s="55" t="s">
        <v>756</v>
      </c>
      <c r="G263" s="55" t="s">
        <v>623</v>
      </c>
      <c r="H263" s="55" t="s">
        <v>757</v>
      </c>
      <c r="I263" s="82" t="s">
        <v>631</v>
      </c>
      <c r="J263" s="80">
        <v>408666</v>
      </c>
    </row>
    <row r="264" spans="1:10" ht="22.5">
      <c r="A264" s="41" t="s">
        <v>751</v>
      </c>
      <c r="B264" s="78" t="s">
        <v>914</v>
      </c>
      <c r="C264" s="79" t="s">
        <v>916</v>
      </c>
      <c r="D264" s="79" t="s">
        <v>764</v>
      </c>
      <c r="E264" s="79" t="s">
        <v>905</v>
      </c>
      <c r="F264" s="55" t="s">
        <v>756</v>
      </c>
      <c r="G264" s="55" t="s">
        <v>623</v>
      </c>
      <c r="H264" s="55" t="s">
        <v>757</v>
      </c>
      <c r="I264" s="82" t="s">
        <v>631</v>
      </c>
      <c r="J264" s="80">
        <v>408666</v>
      </c>
    </row>
    <row r="265" spans="1:10" ht="22.5">
      <c r="A265" s="41" t="s">
        <v>751</v>
      </c>
      <c r="B265" s="78" t="s">
        <v>914</v>
      </c>
      <c r="C265" s="79" t="s">
        <v>917</v>
      </c>
      <c r="D265" s="79" t="s">
        <v>764</v>
      </c>
      <c r="E265" s="79" t="s">
        <v>905</v>
      </c>
      <c r="F265" s="55" t="s">
        <v>756</v>
      </c>
      <c r="G265" s="55" t="s">
        <v>623</v>
      </c>
      <c r="H265" s="55" t="s">
        <v>757</v>
      </c>
      <c r="I265" s="82" t="s">
        <v>631</v>
      </c>
      <c r="J265" s="80">
        <v>408666</v>
      </c>
    </row>
    <row r="266" spans="1:10" ht="22.5">
      <c r="A266" s="41" t="s">
        <v>751</v>
      </c>
      <c r="B266" s="78" t="s">
        <v>914</v>
      </c>
      <c r="C266" s="79" t="s">
        <v>918</v>
      </c>
      <c r="D266" s="79" t="s">
        <v>764</v>
      </c>
      <c r="E266" s="79" t="s">
        <v>905</v>
      </c>
      <c r="F266" s="55" t="s">
        <v>756</v>
      </c>
      <c r="G266" s="55" t="s">
        <v>623</v>
      </c>
      <c r="H266" s="55" t="s">
        <v>757</v>
      </c>
      <c r="I266" s="82" t="s">
        <v>631</v>
      </c>
      <c r="J266" s="80">
        <v>408666</v>
      </c>
    </row>
    <row r="267" spans="1:10" ht="22.5">
      <c r="A267" s="41" t="s">
        <v>751</v>
      </c>
      <c r="B267" s="78" t="s">
        <v>768</v>
      </c>
      <c r="C267" s="79" t="s">
        <v>919</v>
      </c>
      <c r="D267" s="79" t="s">
        <v>764</v>
      </c>
      <c r="E267" s="79" t="s">
        <v>920</v>
      </c>
      <c r="F267" s="55" t="s">
        <v>756</v>
      </c>
      <c r="G267" s="55" t="s">
        <v>623</v>
      </c>
      <c r="H267" s="55" t="s">
        <v>757</v>
      </c>
      <c r="I267" s="82" t="s">
        <v>631</v>
      </c>
      <c r="J267" s="80">
        <v>562113</v>
      </c>
    </row>
    <row r="268" spans="1:10" ht="22.5">
      <c r="A268" s="41" t="s">
        <v>751</v>
      </c>
      <c r="B268" s="78" t="s">
        <v>768</v>
      </c>
      <c r="C268" s="79" t="s">
        <v>921</v>
      </c>
      <c r="D268" s="79" t="s">
        <v>764</v>
      </c>
      <c r="E268" s="79" t="s">
        <v>920</v>
      </c>
      <c r="F268" s="55" t="s">
        <v>756</v>
      </c>
      <c r="G268" s="55" t="s">
        <v>623</v>
      </c>
      <c r="H268" s="55" t="s">
        <v>757</v>
      </c>
      <c r="I268" s="82" t="s">
        <v>631</v>
      </c>
      <c r="J268" s="80">
        <v>562113</v>
      </c>
    </row>
    <row r="269" spans="1:10" ht="22.5">
      <c r="A269" s="41" t="s">
        <v>751</v>
      </c>
      <c r="B269" s="78" t="s">
        <v>768</v>
      </c>
      <c r="C269" s="79" t="s">
        <v>922</v>
      </c>
      <c r="D269" s="79" t="s">
        <v>764</v>
      </c>
      <c r="E269" s="79" t="s">
        <v>920</v>
      </c>
      <c r="F269" s="55" t="s">
        <v>756</v>
      </c>
      <c r="G269" s="55" t="s">
        <v>623</v>
      </c>
      <c r="H269" s="55" t="s">
        <v>757</v>
      </c>
      <c r="I269" s="82" t="s">
        <v>631</v>
      </c>
      <c r="J269" s="80">
        <v>562113</v>
      </c>
    </row>
    <row r="270" spans="1:10" ht="22.5">
      <c r="A270" s="41" t="s">
        <v>751</v>
      </c>
      <c r="B270" s="78" t="s">
        <v>768</v>
      </c>
      <c r="C270" s="79" t="s">
        <v>923</v>
      </c>
      <c r="D270" s="79" t="s">
        <v>764</v>
      </c>
      <c r="E270" s="79" t="s">
        <v>920</v>
      </c>
      <c r="F270" s="55" t="s">
        <v>756</v>
      </c>
      <c r="G270" s="55" t="s">
        <v>623</v>
      </c>
      <c r="H270" s="55" t="s">
        <v>757</v>
      </c>
      <c r="I270" s="82" t="s">
        <v>631</v>
      </c>
      <c r="J270" s="80">
        <v>562113</v>
      </c>
    </row>
    <row r="271" spans="1:10" ht="22.5">
      <c r="A271" s="41" t="s">
        <v>751</v>
      </c>
      <c r="B271" s="78" t="s">
        <v>768</v>
      </c>
      <c r="C271" s="79" t="s">
        <v>924</v>
      </c>
      <c r="D271" s="79" t="s">
        <v>764</v>
      </c>
      <c r="E271" s="79" t="s">
        <v>920</v>
      </c>
      <c r="F271" s="55" t="s">
        <v>756</v>
      </c>
      <c r="G271" s="55" t="s">
        <v>623</v>
      </c>
      <c r="H271" s="55" t="s">
        <v>757</v>
      </c>
      <c r="I271" s="82" t="s">
        <v>631</v>
      </c>
      <c r="J271" s="80">
        <v>562113</v>
      </c>
    </row>
    <row r="272" spans="1:10" ht="22.5">
      <c r="A272" s="41" t="s">
        <v>751</v>
      </c>
      <c r="B272" s="78" t="s">
        <v>768</v>
      </c>
      <c r="C272" s="79" t="s">
        <v>925</v>
      </c>
      <c r="D272" s="79" t="s">
        <v>764</v>
      </c>
      <c r="E272" s="79" t="s">
        <v>920</v>
      </c>
      <c r="F272" s="55" t="s">
        <v>756</v>
      </c>
      <c r="G272" s="55" t="s">
        <v>623</v>
      </c>
      <c r="H272" s="55" t="s">
        <v>757</v>
      </c>
      <c r="I272" s="82" t="s">
        <v>631</v>
      </c>
      <c r="J272" s="80">
        <v>562113</v>
      </c>
    </row>
    <row r="273" spans="1:10" ht="22.5">
      <c r="A273" s="41" t="s">
        <v>751</v>
      </c>
      <c r="B273" s="78" t="s">
        <v>841</v>
      </c>
      <c r="C273" s="79" t="s">
        <v>926</v>
      </c>
      <c r="D273" s="79" t="s">
        <v>927</v>
      </c>
      <c r="E273" s="79" t="s">
        <v>742</v>
      </c>
      <c r="F273" s="55" t="s">
        <v>756</v>
      </c>
      <c r="G273" s="55" t="s">
        <v>623</v>
      </c>
      <c r="H273" s="55" t="s">
        <v>757</v>
      </c>
      <c r="I273" s="82" t="s">
        <v>631</v>
      </c>
      <c r="J273" s="80">
        <v>156600</v>
      </c>
    </row>
    <row r="274" spans="1:10" ht="22.5">
      <c r="A274" s="41" t="s">
        <v>751</v>
      </c>
      <c r="B274" s="78" t="s">
        <v>838</v>
      </c>
      <c r="C274" s="79" t="s">
        <v>928</v>
      </c>
      <c r="D274" s="79" t="s">
        <v>927</v>
      </c>
      <c r="E274" s="79" t="s">
        <v>742</v>
      </c>
      <c r="F274" s="55" t="s">
        <v>756</v>
      </c>
      <c r="G274" s="55" t="s">
        <v>623</v>
      </c>
      <c r="H274" s="55" t="s">
        <v>757</v>
      </c>
      <c r="I274" s="82" t="s">
        <v>631</v>
      </c>
      <c r="J274" s="80">
        <v>156600</v>
      </c>
    </row>
    <row r="275" spans="1:10" ht="22.5">
      <c r="A275" s="41" t="s">
        <v>751</v>
      </c>
      <c r="B275" s="78" t="s">
        <v>823</v>
      </c>
      <c r="C275" s="79" t="s">
        <v>929</v>
      </c>
      <c r="D275" s="79" t="s">
        <v>927</v>
      </c>
      <c r="E275" s="79" t="s">
        <v>742</v>
      </c>
      <c r="F275" s="55" t="s">
        <v>756</v>
      </c>
      <c r="G275" s="55" t="s">
        <v>623</v>
      </c>
      <c r="H275" s="55" t="s">
        <v>757</v>
      </c>
      <c r="I275" s="82" t="s">
        <v>631</v>
      </c>
      <c r="J275" s="80">
        <v>156600</v>
      </c>
    </row>
    <row r="276" spans="1:10" ht="22.5">
      <c r="A276" s="41" t="s">
        <v>751</v>
      </c>
      <c r="B276" s="78" t="s">
        <v>752</v>
      </c>
      <c r="C276" s="79" t="s">
        <v>930</v>
      </c>
      <c r="D276" s="79" t="s">
        <v>927</v>
      </c>
      <c r="E276" s="79" t="s">
        <v>742</v>
      </c>
      <c r="F276" s="55" t="s">
        <v>756</v>
      </c>
      <c r="G276" s="55" t="s">
        <v>623</v>
      </c>
      <c r="H276" s="55" t="s">
        <v>757</v>
      </c>
      <c r="I276" s="82" t="s">
        <v>631</v>
      </c>
      <c r="J276" s="80">
        <v>156600</v>
      </c>
    </row>
    <row r="277" spans="1:10" ht="22.5">
      <c r="A277" s="41" t="s">
        <v>751</v>
      </c>
      <c r="B277" s="78" t="s">
        <v>782</v>
      </c>
      <c r="C277" s="79" t="s">
        <v>931</v>
      </c>
      <c r="D277" s="79" t="s">
        <v>927</v>
      </c>
      <c r="E277" s="79" t="s">
        <v>742</v>
      </c>
      <c r="F277" s="55" t="s">
        <v>756</v>
      </c>
      <c r="G277" s="55" t="s">
        <v>623</v>
      </c>
      <c r="H277" s="55" t="s">
        <v>757</v>
      </c>
      <c r="I277" s="82" t="s">
        <v>631</v>
      </c>
      <c r="J277" s="80">
        <v>156600</v>
      </c>
    </row>
    <row r="278" spans="1:10" ht="22.5">
      <c r="A278" s="41" t="s">
        <v>751</v>
      </c>
      <c r="B278" s="78" t="s">
        <v>814</v>
      </c>
      <c r="C278" s="79" t="s">
        <v>932</v>
      </c>
      <c r="D278" s="79" t="s">
        <v>927</v>
      </c>
      <c r="E278" s="79" t="s">
        <v>742</v>
      </c>
      <c r="F278" s="55" t="s">
        <v>756</v>
      </c>
      <c r="G278" s="55" t="s">
        <v>623</v>
      </c>
      <c r="H278" s="55" t="s">
        <v>757</v>
      </c>
      <c r="I278" s="82" t="s">
        <v>631</v>
      </c>
      <c r="J278" s="80">
        <v>156600</v>
      </c>
    </row>
    <row r="279" spans="1:10" ht="33.75">
      <c r="A279" s="41" t="s">
        <v>751</v>
      </c>
      <c r="B279" s="78" t="s">
        <v>817</v>
      </c>
      <c r="C279" s="79" t="s">
        <v>933</v>
      </c>
      <c r="D279" s="79" t="s">
        <v>927</v>
      </c>
      <c r="E279" s="79" t="s">
        <v>742</v>
      </c>
      <c r="F279" s="55" t="s">
        <v>756</v>
      </c>
      <c r="G279" s="55" t="s">
        <v>623</v>
      </c>
      <c r="H279" s="55" t="s">
        <v>757</v>
      </c>
      <c r="I279" s="82" t="s">
        <v>631</v>
      </c>
      <c r="J279" s="80">
        <v>156600</v>
      </c>
    </row>
    <row r="280" spans="1:10" ht="22.5">
      <c r="A280" s="41" t="s">
        <v>751</v>
      </c>
      <c r="B280" s="78" t="s">
        <v>800</v>
      </c>
      <c r="C280" s="79" t="s">
        <v>934</v>
      </c>
      <c r="D280" s="79" t="s">
        <v>927</v>
      </c>
      <c r="E280" s="79" t="s">
        <v>742</v>
      </c>
      <c r="F280" s="55" t="s">
        <v>756</v>
      </c>
      <c r="G280" s="55" t="s">
        <v>623</v>
      </c>
      <c r="H280" s="55" t="s">
        <v>757</v>
      </c>
      <c r="I280" s="82" t="s">
        <v>631</v>
      </c>
      <c r="J280" s="80">
        <v>156600</v>
      </c>
    </row>
    <row r="281" spans="1:10" ht="22.5">
      <c r="A281" s="41" t="s">
        <v>751</v>
      </c>
      <c r="B281" s="78" t="s">
        <v>773</v>
      </c>
      <c r="C281" s="79" t="s">
        <v>935</v>
      </c>
      <c r="D281" s="79" t="s">
        <v>927</v>
      </c>
      <c r="E281" s="79" t="s">
        <v>742</v>
      </c>
      <c r="F281" s="55" t="s">
        <v>756</v>
      </c>
      <c r="G281" s="55" t="s">
        <v>623</v>
      </c>
      <c r="H281" s="55" t="s">
        <v>757</v>
      </c>
      <c r="I281" s="82" t="s">
        <v>631</v>
      </c>
      <c r="J281" s="80">
        <v>156600</v>
      </c>
    </row>
    <row r="282" spans="1:10" ht="22.5">
      <c r="A282" s="41" t="s">
        <v>751</v>
      </c>
      <c r="B282" s="78" t="s">
        <v>847</v>
      </c>
      <c r="C282" s="79" t="s">
        <v>936</v>
      </c>
      <c r="D282" s="79" t="s">
        <v>927</v>
      </c>
      <c r="E282" s="79" t="s">
        <v>742</v>
      </c>
      <c r="F282" s="55" t="s">
        <v>756</v>
      </c>
      <c r="G282" s="55" t="s">
        <v>623</v>
      </c>
      <c r="H282" s="55" t="s">
        <v>757</v>
      </c>
      <c r="I282" s="82" t="s">
        <v>631</v>
      </c>
      <c r="J282" s="80">
        <v>156600</v>
      </c>
    </row>
    <row r="283" spans="1:10" ht="22.5">
      <c r="A283" s="41" t="s">
        <v>751</v>
      </c>
      <c r="B283" s="78" t="s">
        <v>809</v>
      </c>
      <c r="C283" s="79" t="s">
        <v>937</v>
      </c>
      <c r="D283" s="79" t="s">
        <v>938</v>
      </c>
      <c r="E283" s="79" t="s">
        <v>742</v>
      </c>
      <c r="F283" s="55" t="s">
        <v>756</v>
      </c>
      <c r="G283" s="55" t="s">
        <v>623</v>
      </c>
      <c r="H283" s="55" t="s">
        <v>757</v>
      </c>
      <c r="I283" s="82" t="s">
        <v>631</v>
      </c>
      <c r="J283" s="80">
        <v>127600</v>
      </c>
    </row>
    <row r="284" spans="1:10" ht="22.5">
      <c r="A284" s="41" t="s">
        <v>751</v>
      </c>
      <c r="B284" s="78" t="s">
        <v>820</v>
      </c>
      <c r="C284" s="79" t="s">
        <v>939</v>
      </c>
      <c r="D284" s="79" t="s">
        <v>938</v>
      </c>
      <c r="E284" s="79" t="s">
        <v>742</v>
      </c>
      <c r="F284" s="55" t="s">
        <v>756</v>
      </c>
      <c r="G284" s="55" t="s">
        <v>623</v>
      </c>
      <c r="H284" s="55" t="s">
        <v>757</v>
      </c>
      <c r="I284" s="82" t="s">
        <v>631</v>
      </c>
      <c r="J284" s="80">
        <v>127600</v>
      </c>
    </row>
    <row r="285" spans="1:10" ht="22.5">
      <c r="A285" s="41" t="s">
        <v>751</v>
      </c>
      <c r="B285" s="78" t="s">
        <v>829</v>
      </c>
      <c r="C285" s="79" t="s">
        <v>940</v>
      </c>
      <c r="D285" s="79" t="s">
        <v>938</v>
      </c>
      <c r="E285" s="79" t="s">
        <v>742</v>
      </c>
      <c r="F285" s="55" t="s">
        <v>756</v>
      </c>
      <c r="G285" s="55" t="s">
        <v>623</v>
      </c>
      <c r="H285" s="55" t="s">
        <v>757</v>
      </c>
      <c r="I285" s="82" t="s">
        <v>631</v>
      </c>
      <c r="J285" s="80">
        <v>127600</v>
      </c>
    </row>
    <row r="286" spans="1:10" ht="22.5">
      <c r="A286" s="41" t="s">
        <v>751</v>
      </c>
      <c r="B286" s="78" t="s">
        <v>797</v>
      </c>
      <c r="C286" s="79" t="s">
        <v>941</v>
      </c>
      <c r="D286" s="79" t="s">
        <v>938</v>
      </c>
      <c r="E286" s="79" t="s">
        <v>742</v>
      </c>
      <c r="F286" s="55" t="s">
        <v>756</v>
      </c>
      <c r="G286" s="55" t="s">
        <v>623</v>
      </c>
      <c r="H286" s="55" t="s">
        <v>757</v>
      </c>
      <c r="I286" s="82" t="s">
        <v>631</v>
      </c>
      <c r="J286" s="80">
        <v>127600</v>
      </c>
    </row>
    <row r="287" spans="1:10" ht="22.5">
      <c r="A287" s="41" t="s">
        <v>751</v>
      </c>
      <c r="B287" s="78" t="s">
        <v>803</v>
      </c>
      <c r="C287" s="79" t="s">
        <v>942</v>
      </c>
      <c r="D287" s="79" t="s">
        <v>938</v>
      </c>
      <c r="E287" s="79" t="s">
        <v>742</v>
      </c>
      <c r="F287" s="55" t="s">
        <v>756</v>
      </c>
      <c r="G287" s="55" t="s">
        <v>623</v>
      </c>
      <c r="H287" s="55" t="s">
        <v>757</v>
      </c>
      <c r="I287" s="82" t="s">
        <v>631</v>
      </c>
      <c r="J287" s="80">
        <v>127600</v>
      </c>
    </row>
    <row r="288" spans="1:10" ht="22.5">
      <c r="A288" s="41" t="s">
        <v>751</v>
      </c>
      <c r="B288" s="78" t="s">
        <v>835</v>
      </c>
      <c r="C288" s="79" t="s">
        <v>943</v>
      </c>
      <c r="D288" s="79" t="s">
        <v>938</v>
      </c>
      <c r="E288" s="79" t="s">
        <v>742</v>
      </c>
      <c r="F288" s="55" t="s">
        <v>756</v>
      </c>
      <c r="G288" s="55" t="s">
        <v>623</v>
      </c>
      <c r="H288" s="55" t="s">
        <v>757</v>
      </c>
      <c r="I288" s="82" t="s">
        <v>631</v>
      </c>
      <c r="J288" s="80">
        <v>127600</v>
      </c>
    </row>
    <row r="289" spans="1:10" ht="22.5">
      <c r="A289" s="41" t="s">
        <v>751</v>
      </c>
      <c r="B289" s="78" t="s">
        <v>832</v>
      </c>
      <c r="C289" s="79" t="s">
        <v>944</v>
      </c>
      <c r="D289" s="79" t="s">
        <v>938</v>
      </c>
      <c r="E289" s="79" t="s">
        <v>742</v>
      </c>
      <c r="F289" s="55" t="s">
        <v>756</v>
      </c>
      <c r="G289" s="55" t="s">
        <v>623</v>
      </c>
      <c r="H289" s="55" t="s">
        <v>757</v>
      </c>
      <c r="I289" s="82" t="s">
        <v>631</v>
      </c>
      <c r="J289" s="80">
        <v>127600</v>
      </c>
    </row>
    <row r="290" spans="1:10" ht="22.5">
      <c r="A290" s="41" t="s">
        <v>751</v>
      </c>
      <c r="B290" s="78" t="s">
        <v>762</v>
      </c>
      <c r="C290" s="79" t="s">
        <v>945</v>
      </c>
      <c r="D290" s="79" t="s">
        <v>764</v>
      </c>
      <c r="E290" s="79" t="s">
        <v>946</v>
      </c>
      <c r="F290" s="55" t="s">
        <v>756</v>
      </c>
      <c r="G290" s="55" t="s">
        <v>623</v>
      </c>
      <c r="H290" s="55" t="s">
        <v>757</v>
      </c>
      <c r="I290" s="82" t="s">
        <v>631</v>
      </c>
      <c r="J290" s="80">
        <v>521826</v>
      </c>
    </row>
    <row r="291" spans="1:10" ht="22.5">
      <c r="A291" s="41" t="s">
        <v>751</v>
      </c>
      <c r="B291" s="78" t="s">
        <v>762</v>
      </c>
      <c r="C291" s="79" t="s">
        <v>947</v>
      </c>
      <c r="D291" s="79" t="s">
        <v>764</v>
      </c>
      <c r="E291" s="79" t="s">
        <v>946</v>
      </c>
      <c r="F291" s="55" t="s">
        <v>756</v>
      </c>
      <c r="G291" s="55" t="s">
        <v>623</v>
      </c>
      <c r="H291" s="55" t="s">
        <v>757</v>
      </c>
      <c r="I291" s="82" t="s">
        <v>631</v>
      </c>
      <c r="J291" s="80">
        <v>521826</v>
      </c>
    </row>
    <row r="292" spans="1:10" ht="22.5">
      <c r="A292" s="41" t="s">
        <v>751</v>
      </c>
      <c r="B292" s="78" t="s">
        <v>762</v>
      </c>
      <c r="C292" s="79" t="s">
        <v>948</v>
      </c>
      <c r="D292" s="79" t="s">
        <v>764</v>
      </c>
      <c r="E292" s="79" t="s">
        <v>946</v>
      </c>
      <c r="F292" s="55" t="s">
        <v>756</v>
      </c>
      <c r="G292" s="55" t="s">
        <v>623</v>
      </c>
      <c r="H292" s="55" t="s">
        <v>757</v>
      </c>
      <c r="I292" s="82" t="s">
        <v>631</v>
      </c>
      <c r="J292" s="80">
        <v>521826</v>
      </c>
    </row>
    <row r="293" spans="1:10" ht="33.75">
      <c r="A293" s="41" t="s">
        <v>751</v>
      </c>
      <c r="B293" s="78" t="s">
        <v>806</v>
      </c>
      <c r="C293" s="79" t="s">
        <v>949</v>
      </c>
      <c r="D293" s="79" t="s">
        <v>927</v>
      </c>
      <c r="E293" s="79" t="s">
        <v>950</v>
      </c>
      <c r="F293" s="55" t="s">
        <v>756</v>
      </c>
      <c r="G293" s="55" t="s">
        <v>623</v>
      </c>
      <c r="H293" s="55" t="s">
        <v>757</v>
      </c>
      <c r="I293" s="82" t="s">
        <v>631</v>
      </c>
      <c r="J293" s="80">
        <v>306519</v>
      </c>
    </row>
    <row r="294" spans="1:10" ht="22.5">
      <c r="A294" s="41" t="s">
        <v>751</v>
      </c>
      <c r="B294" s="78" t="s">
        <v>841</v>
      </c>
      <c r="C294" s="79" t="s">
        <v>951</v>
      </c>
      <c r="D294" s="79" t="s">
        <v>927</v>
      </c>
      <c r="E294" s="79" t="s">
        <v>950</v>
      </c>
      <c r="F294" s="55" t="s">
        <v>756</v>
      </c>
      <c r="G294" s="55" t="s">
        <v>623</v>
      </c>
      <c r="H294" s="55" t="s">
        <v>757</v>
      </c>
      <c r="I294" s="82" t="s">
        <v>631</v>
      </c>
      <c r="J294" s="80">
        <v>306519</v>
      </c>
    </row>
    <row r="295" spans="1:10" ht="22.5">
      <c r="A295" s="41" t="s">
        <v>751</v>
      </c>
      <c r="B295" s="78" t="s">
        <v>752</v>
      </c>
      <c r="C295" s="79" t="s">
        <v>952</v>
      </c>
      <c r="D295" s="79" t="s">
        <v>927</v>
      </c>
      <c r="E295" s="79" t="s">
        <v>950</v>
      </c>
      <c r="F295" s="55" t="s">
        <v>756</v>
      </c>
      <c r="G295" s="55" t="s">
        <v>623</v>
      </c>
      <c r="H295" s="55" t="s">
        <v>757</v>
      </c>
      <c r="I295" s="82" t="s">
        <v>631</v>
      </c>
      <c r="J295" s="80">
        <v>306519</v>
      </c>
    </row>
    <row r="296" spans="1:10" ht="22.5">
      <c r="A296" s="41" t="s">
        <v>751</v>
      </c>
      <c r="B296" s="78" t="s">
        <v>814</v>
      </c>
      <c r="C296" s="79" t="s">
        <v>953</v>
      </c>
      <c r="D296" s="79" t="s">
        <v>927</v>
      </c>
      <c r="E296" s="79" t="s">
        <v>950</v>
      </c>
      <c r="F296" s="55" t="s">
        <v>756</v>
      </c>
      <c r="G296" s="55" t="s">
        <v>623</v>
      </c>
      <c r="H296" s="55" t="s">
        <v>757</v>
      </c>
      <c r="I296" s="82" t="s">
        <v>631</v>
      </c>
      <c r="J296" s="80">
        <v>306519</v>
      </c>
    </row>
    <row r="297" spans="1:10" ht="33.75">
      <c r="A297" s="41" t="s">
        <v>751</v>
      </c>
      <c r="B297" s="78" t="s">
        <v>817</v>
      </c>
      <c r="C297" s="79" t="s">
        <v>954</v>
      </c>
      <c r="D297" s="79" t="s">
        <v>927</v>
      </c>
      <c r="E297" s="79" t="s">
        <v>950</v>
      </c>
      <c r="F297" s="55" t="s">
        <v>756</v>
      </c>
      <c r="G297" s="55" t="s">
        <v>623</v>
      </c>
      <c r="H297" s="55" t="s">
        <v>757</v>
      </c>
      <c r="I297" s="82" t="s">
        <v>631</v>
      </c>
      <c r="J297" s="80">
        <v>306519</v>
      </c>
    </row>
    <row r="298" spans="1:10" ht="22.5">
      <c r="A298" s="41" t="s">
        <v>751</v>
      </c>
      <c r="B298" s="78" t="s">
        <v>847</v>
      </c>
      <c r="C298" s="79" t="s">
        <v>955</v>
      </c>
      <c r="D298" s="79" t="s">
        <v>927</v>
      </c>
      <c r="E298" s="79" t="s">
        <v>950</v>
      </c>
      <c r="F298" s="55" t="s">
        <v>756</v>
      </c>
      <c r="G298" s="55" t="s">
        <v>623</v>
      </c>
      <c r="H298" s="55" t="s">
        <v>757</v>
      </c>
      <c r="I298" s="82" t="s">
        <v>631</v>
      </c>
      <c r="J298" s="80">
        <v>306519</v>
      </c>
    </row>
    <row r="299" spans="1:10" ht="22.5">
      <c r="A299" s="41" t="s">
        <v>751</v>
      </c>
      <c r="B299" s="78" t="s">
        <v>838</v>
      </c>
      <c r="C299" s="79" t="s">
        <v>956</v>
      </c>
      <c r="D299" s="79" t="s">
        <v>927</v>
      </c>
      <c r="E299" s="79" t="s">
        <v>950</v>
      </c>
      <c r="F299" s="55" t="s">
        <v>756</v>
      </c>
      <c r="G299" s="55" t="s">
        <v>623</v>
      </c>
      <c r="H299" s="55" t="s">
        <v>757</v>
      </c>
      <c r="I299" s="82" t="s">
        <v>631</v>
      </c>
      <c r="J299" s="80">
        <v>306519</v>
      </c>
    </row>
    <row r="300" spans="1:10" ht="22.5">
      <c r="A300" s="41" t="s">
        <v>751</v>
      </c>
      <c r="B300" s="78" t="s">
        <v>797</v>
      </c>
      <c r="C300" s="79" t="s">
        <v>957</v>
      </c>
      <c r="D300" s="79" t="s">
        <v>938</v>
      </c>
      <c r="E300" s="79" t="s">
        <v>950</v>
      </c>
      <c r="F300" s="55" t="s">
        <v>756</v>
      </c>
      <c r="G300" s="55" t="s">
        <v>623</v>
      </c>
      <c r="H300" s="55" t="s">
        <v>757</v>
      </c>
      <c r="I300" s="82" t="s">
        <v>631</v>
      </c>
      <c r="J300" s="80">
        <v>255200</v>
      </c>
    </row>
    <row r="301" spans="1:10" ht="22.5">
      <c r="A301" s="41" t="s">
        <v>751</v>
      </c>
      <c r="B301" s="78" t="s">
        <v>820</v>
      </c>
      <c r="C301" s="79" t="s">
        <v>958</v>
      </c>
      <c r="D301" s="79" t="s">
        <v>938</v>
      </c>
      <c r="E301" s="79" t="s">
        <v>950</v>
      </c>
      <c r="F301" s="55" t="s">
        <v>756</v>
      </c>
      <c r="G301" s="55" t="s">
        <v>623</v>
      </c>
      <c r="H301" s="55" t="s">
        <v>757</v>
      </c>
      <c r="I301" s="82" t="s">
        <v>631</v>
      </c>
      <c r="J301" s="80">
        <v>255200</v>
      </c>
    </row>
    <row r="302" spans="1:10" ht="22.5">
      <c r="A302" s="41" t="s">
        <v>751</v>
      </c>
      <c r="B302" s="78" t="s">
        <v>809</v>
      </c>
      <c r="C302" s="79" t="s">
        <v>959</v>
      </c>
      <c r="D302" s="79" t="s">
        <v>938</v>
      </c>
      <c r="E302" s="79" t="s">
        <v>950</v>
      </c>
      <c r="F302" s="55" t="s">
        <v>756</v>
      </c>
      <c r="G302" s="55" t="s">
        <v>623</v>
      </c>
      <c r="H302" s="55" t="s">
        <v>757</v>
      </c>
      <c r="I302" s="82" t="s">
        <v>631</v>
      </c>
      <c r="J302" s="80">
        <v>255200</v>
      </c>
    </row>
    <row r="303" spans="1:10" ht="22.5">
      <c r="A303" s="41" t="s">
        <v>751</v>
      </c>
      <c r="B303" s="78" t="s">
        <v>803</v>
      </c>
      <c r="C303" s="79" t="s">
        <v>960</v>
      </c>
      <c r="D303" s="79" t="s">
        <v>938</v>
      </c>
      <c r="E303" s="79" t="s">
        <v>950</v>
      </c>
      <c r="F303" s="55" t="s">
        <v>756</v>
      </c>
      <c r="G303" s="55" t="s">
        <v>623</v>
      </c>
      <c r="H303" s="55" t="s">
        <v>757</v>
      </c>
      <c r="I303" s="82" t="s">
        <v>631</v>
      </c>
      <c r="J303" s="80">
        <v>255200</v>
      </c>
    </row>
    <row r="304" spans="1:10" ht="22.5">
      <c r="A304" s="41" t="s">
        <v>751</v>
      </c>
      <c r="B304" s="78" t="s">
        <v>752</v>
      </c>
      <c r="C304" s="79" t="s">
        <v>961</v>
      </c>
      <c r="D304" s="79" t="s">
        <v>938</v>
      </c>
      <c r="E304" s="79" t="s">
        <v>950</v>
      </c>
      <c r="F304" s="55" t="s">
        <v>756</v>
      </c>
      <c r="G304" s="55" t="s">
        <v>623</v>
      </c>
      <c r="H304" s="55" t="s">
        <v>757</v>
      </c>
      <c r="I304" s="82" t="s">
        <v>631</v>
      </c>
      <c r="J304" s="80">
        <v>255200</v>
      </c>
    </row>
    <row r="305" spans="1:10" ht="22.5">
      <c r="A305" s="41" t="s">
        <v>751</v>
      </c>
      <c r="B305" s="78" t="s">
        <v>838</v>
      </c>
      <c r="C305" s="79" t="s">
        <v>962</v>
      </c>
      <c r="D305" s="79" t="s">
        <v>938</v>
      </c>
      <c r="E305" s="79" t="s">
        <v>950</v>
      </c>
      <c r="F305" s="55" t="s">
        <v>756</v>
      </c>
      <c r="G305" s="55" t="s">
        <v>623</v>
      </c>
      <c r="H305" s="55" t="s">
        <v>757</v>
      </c>
      <c r="I305" s="82" t="s">
        <v>631</v>
      </c>
      <c r="J305" s="80">
        <v>255200</v>
      </c>
    </row>
    <row r="306" spans="1:10" ht="22.5">
      <c r="A306" s="41" t="s">
        <v>751</v>
      </c>
      <c r="B306" s="78" t="s">
        <v>835</v>
      </c>
      <c r="C306" s="79" t="s">
        <v>963</v>
      </c>
      <c r="D306" s="79" t="s">
        <v>938</v>
      </c>
      <c r="E306" s="79" t="s">
        <v>950</v>
      </c>
      <c r="F306" s="55" t="s">
        <v>756</v>
      </c>
      <c r="G306" s="55" t="s">
        <v>623</v>
      </c>
      <c r="H306" s="55" t="s">
        <v>757</v>
      </c>
      <c r="I306" s="82" t="s">
        <v>631</v>
      </c>
      <c r="J306" s="80">
        <v>255200</v>
      </c>
    </row>
    <row r="307" spans="1:10" ht="22.5">
      <c r="A307" s="41" t="s">
        <v>751</v>
      </c>
      <c r="B307" s="78" t="s">
        <v>829</v>
      </c>
      <c r="C307" s="79" t="s">
        <v>964</v>
      </c>
      <c r="D307" s="79" t="s">
        <v>938</v>
      </c>
      <c r="E307" s="79" t="s">
        <v>950</v>
      </c>
      <c r="F307" s="55" t="s">
        <v>756</v>
      </c>
      <c r="G307" s="55" t="s">
        <v>623</v>
      </c>
      <c r="H307" s="55" t="s">
        <v>757</v>
      </c>
      <c r="I307" s="82" t="s">
        <v>631</v>
      </c>
      <c r="J307" s="80">
        <v>255200</v>
      </c>
    </row>
    <row r="308" spans="1:10" ht="22.5">
      <c r="A308" s="41" t="s">
        <v>751</v>
      </c>
      <c r="B308" s="78" t="s">
        <v>773</v>
      </c>
      <c r="C308" s="79" t="s">
        <v>965</v>
      </c>
      <c r="D308" s="79" t="s">
        <v>938</v>
      </c>
      <c r="E308" s="79" t="s">
        <v>950</v>
      </c>
      <c r="F308" s="55" t="s">
        <v>756</v>
      </c>
      <c r="G308" s="55" t="s">
        <v>623</v>
      </c>
      <c r="H308" s="55" t="s">
        <v>757</v>
      </c>
      <c r="I308" s="82" t="s">
        <v>631</v>
      </c>
      <c r="J308" s="80">
        <v>255200</v>
      </c>
    </row>
    <row r="309" spans="1:10" ht="22.5">
      <c r="A309" s="41" t="s">
        <v>751</v>
      </c>
      <c r="B309" s="78" t="s">
        <v>826</v>
      </c>
      <c r="C309" s="79" t="s">
        <v>966</v>
      </c>
      <c r="D309" s="79" t="s">
        <v>938</v>
      </c>
      <c r="E309" s="79" t="s">
        <v>950</v>
      </c>
      <c r="F309" s="55" t="s">
        <v>756</v>
      </c>
      <c r="G309" s="55" t="s">
        <v>623</v>
      </c>
      <c r="H309" s="55" t="s">
        <v>757</v>
      </c>
      <c r="I309" s="82" t="s">
        <v>631</v>
      </c>
      <c r="J309" s="80">
        <v>255200</v>
      </c>
    </row>
    <row r="310" spans="1:10" ht="22.5">
      <c r="A310" s="41" t="s">
        <v>751</v>
      </c>
      <c r="B310" s="78" t="s">
        <v>800</v>
      </c>
      <c r="C310" s="79" t="s">
        <v>967</v>
      </c>
      <c r="D310" s="79" t="s">
        <v>938</v>
      </c>
      <c r="E310" s="79" t="s">
        <v>950</v>
      </c>
      <c r="F310" s="55" t="s">
        <v>756</v>
      </c>
      <c r="G310" s="55" t="s">
        <v>623</v>
      </c>
      <c r="H310" s="55" t="s">
        <v>757</v>
      </c>
      <c r="I310" s="82" t="s">
        <v>631</v>
      </c>
      <c r="J310" s="80">
        <v>255200</v>
      </c>
    </row>
    <row r="311" spans="1:10" ht="22.5">
      <c r="A311" s="41" t="s">
        <v>751</v>
      </c>
      <c r="B311" s="78" t="s">
        <v>832</v>
      </c>
      <c r="C311" s="79" t="s">
        <v>968</v>
      </c>
      <c r="D311" s="79" t="s">
        <v>938</v>
      </c>
      <c r="E311" s="79" t="s">
        <v>950</v>
      </c>
      <c r="F311" s="55" t="s">
        <v>756</v>
      </c>
      <c r="G311" s="55" t="s">
        <v>623</v>
      </c>
      <c r="H311" s="55" t="s">
        <v>757</v>
      </c>
      <c r="I311" s="82" t="s">
        <v>631</v>
      </c>
      <c r="J311" s="80">
        <v>255200</v>
      </c>
    </row>
    <row r="312" spans="1:10" ht="22.5">
      <c r="A312" s="41" t="s">
        <v>751</v>
      </c>
      <c r="B312" s="78" t="s">
        <v>762</v>
      </c>
      <c r="C312" s="79" t="s">
        <v>969</v>
      </c>
      <c r="D312" s="79" t="s">
        <v>764</v>
      </c>
      <c r="E312" s="79" t="s">
        <v>970</v>
      </c>
      <c r="F312" s="55" t="s">
        <v>756</v>
      </c>
      <c r="G312" s="55" t="s">
        <v>623</v>
      </c>
      <c r="H312" s="55" t="s">
        <v>757</v>
      </c>
      <c r="I312" s="82" t="s">
        <v>631</v>
      </c>
      <c r="J312" s="80">
        <v>514717</v>
      </c>
    </row>
    <row r="313" spans="1:10" ht="22.5">
      <c r="A313" s="41" t="s">
        <v>751</v>
      </c>
      <c r="B313" s="78" t="s">
        <v>871</v>
      </c>
      <c r="C313" s="79" t="s">
        <v>971</v>
      </c>
      <c r="D313" s="79" t="s">
        <v>972</v>
      </c>
      <c r="E313" s="79" t="s">
        <v>970</v>
      </c>
      <c r="F313" s="55" t="s">
        <v>756</v>
      </c>
      <c r="G313" s="55" t="s">
        <v>623</v>
      </c>
      <c r="H313" s="55" t="s">
        <v>757</v>
      </c>
      <c r="I313" s="82" t="s">
        <v>631</v>
      </c>
      <c r="J313" s="80">
        <v>1544063</v>
      </c>
    </row>
    <row r="314" spans="1:10" ht="33.75">
      <c r="A314" s="41" t="s">
        <v>751</v>
      </c>
      <c r="B314" s="78" t="s">
        <v>806</v>
      </c>
      <c r="C314" s="79" t="s">
        <v>973</v>
      </c>
      <c r="D314" s="79" t="s">
        <v>927</v>
      </c>
      <c r="E314" s="79" t="s">
        <v>974</v>
      </c>
      <c r="F314" s="55" t="s">
        <v>756</v>
      </c>
      <c r="G314" s="55" t="s">
        <v>623</v>
      </c>
      <c r="H314" s="55" t="s">
        <v>757</v>
      </c>
      <c r="I314" s="82" t="s">
        <v>631</v>
      </c>
      <c r="J314" s="80">
        <v>299280</v>
      </c>
    </row>
    <row r="315" spans="1:10" ht="22.5">
      <c r="A315" s="41" t="s">
        <v>751</v>
      </c>
      <c r="B315" s="78" t="s">
        <v>841</v>
      </c>
      <c r="C315" s="79" t="s">
        <v>975</v>
      </c>
      <c r="D315" s="79" t="s">
        <v>927</v>
      </c>
      <c r="E315" s="79" t="s">
        <v>974</v>
      </c>
      <c r="F315" s="55" t="s">
        <v>756</v>
      </c>
      <c r="G315" s="55" t="s">
        <v>623</v>
      </c>
      <c r="H315" s="55" t="s">
        <v>757</v>
      </c>
      <c r="I315" s="82" t="s">
        <v>631</v>
      </c>
      <c r="J315" s="80">
        <v>299280</v>
      </c>
    </row>
    <row r="316" spans="1:10" ht="22.5">
      <c r="A316" s="41" t="s">
        <v>751</v>
      </c>
      <c r="B316" s="78" t="s">
        <v>838</v>
      </c>
      <c r="C316" s="79" t="s">
        <v>976</v>
      </c>
      <c r="D316" s="79" t="s">
        <v>927</v>
      </c>
      <c r="E316" s="79" t="s">
        <v>974</v>
      </c>
      <c r="F316" s="55" t="s">
        <v>756</v>
      </c>
      <c r="G316" s="55" t="s">
        <v>623</v>
      </c>
      <c r="H316" s="55" t="s">
        <v>757</v>
      </c>
      <c r="I316" s="82" t="s">
        <v>631</v>
      </c>
      <c r="J316" s="80">
        <v>299280</v>
      </c>
    </row>
    <row r="317" spans="1:10" ht="22.5">
      <c r="A317" s="41" t="s">
        <v>751</v>
      </c>
      <c r="B317" s="78" t="s">
        <v>823</v>
      </c>
      <c r="C317" s="79" t="s">
        <v>977</v>
      </c>
      <c r="D317" s="79" t="s">
        <v>927</v>
      </c>
      <c r="E317" s="79" t="s">
        <v>974</v>
      </c>
      <c r="F317" s="55" t="s">
        <v>756</v>
      </c>
      <c r="G317" s="55" t="s">
        <v>623</v>
      </c>
      <c r="H317" s="55" t="s">
        <v>757</v>
      </c>
      <c r="I317" s="82" t="s">
        <v>631</v>
      </c>
      <c r="J317" s="80">
        <v>299280</v>
      </c>
    </row>
    <row r="318" spans="1:10" ht="22.5">
      <c r="A318" s="41" t="s">
        <v>751</v>
      </c>
      <c r="B318" s="78" t="s">
        <v>782</v>
      </c>
      <c r="C318" s="79" t="s">
        <v>978</v>
      </c>
      <c r="D318" s="79" t="s">
        <v>927</v>
      </c>
      <c r="E318" s="79" t="s">
        <v>974</v>
      </c>
      <c r="F318" s="55" t="s">
        <v>756</v>
      </c>
      <c r="G318" s="55" t="s">
        <v>623</v>
      </c>
      <c r="H318" s="55" t="s">
        <v>757</v>
      </c>
      <c r="I318" s="82" t="s">
        <v>631</v>
      </c>
      <c r="J318" s="80">
        <v>299280</v>
      </c>
    </row>
    <row r="319" spans="1:10" ht="22.5">
      <c r="A319" s="41" t="s">
        <v>751</v>
      </c>
      <c r="B319" s="78" t="s">
        <v>752</v>
      </c>
      <c r="C319" s="79" t="s">
        <v>979</v>
      </c>
      <c r="D319" s="79" t="s">
        <v>927</v>
      </c>
      <c r="E319" s="79" t="s">
        <v>974</v>
      </c>
      <c r="F319" s="55" t="s">
        <v>756</v>
      </c>
      <c r="G319" s="55" t="s">
        <v>623</v>
      </c>
      <c r="H319" s="55" t="s">
        <v>757</v>
      </c>
      <c r="I319" s="82" t="s">
        <v>631</v>
      </c>
      <c r="J319" s="80">
        <v>299280</v>
      </c>
    </row>
    <row r="320" spans="1:10" ht="22.5">
      <c r="A320" s="41" t="s">
        <v>751</v>
      </c>
      <c r="B320" s="78" t="s">
        <v>814</v>
      </c>
      <c r="C320" s="79" t="s">
        <v>980</v>
      </c>
      <c r="D320" s="79" t="s">
        <v>927</v>
      </c>
      <c r="E320" s="79" t="s">
        <v>974</v>
      </c>
      <c r="F320" s="55" t="s">
        <v>756</v>
      </c>
      <c r="G320" s="55" t="s">
        <v>623</v>
      </c>
      <c r="H320" s="55" t="s">
        <v>757</v>
      </c>
      <c r="I320" s="82" t="s">
        <v>631</v>
      </c>
      <c r="J320" s="80">
        <v>299280</v>
      </c>
    </row>
    <row r="321" spans="1:10" ht="33.75">
      <c r="A321" s="41" t="s">
        <v>751</v>
      </c>
      <c r="B321" s="78" t="s">
        <v>817</v>
      </c>
      <c r="C321" s="79" t="s">
        <v>981</v>
      </c>
      <c r="D321" s="79" t="s">
        <v>927</v>
      </c>
      <c r="E321" s="79" t="s">
        <v>974</v>
      </c>
      <c r="F321" s="55" t="s">
        <v>756</v>
      </c>
      <c r="G321" s="55" t="s">
        <v>623</v>
      </c>
      <c r="H321" s="55" t="s">
        <v>757</v>
      </c>
      <c r="I321" s="82" t="s">
        <v>631</v>
      </c>
      <c r="J321" s="80">
        <v>299280</v>
      </c>
    </row>
    <row r="322" spans="1:10" ht="22.5">
      <c r="A322" s="41" t="s">
        <v>751</v>
      </c>
      <c r="B322" s="78" t="s">
        <v>847</v>
      </c>
      <c r="C322" s="79" t="s">
        <v>982</v>
      </c>
      <c r="D322" s="79" t="s">
        <v>927</v>
      </c>
      <c r="E322" s="79" t="s">
        <v>974</v>
      </c>
      <c r="F322" s="55" t="s">
        <v>756</v>
      </c>
      <c r="G322" s="55" t="s">
        <v>623</v>
      </c>
      <c r="H322" s="55" t="s">
        <v>757</v>
      </c>
      <c r="I322" s="82" t="s">
        <v>631</v>
      </c>
      <c r="J322" s="80">
        <v>299280</v>
      </c>
    </row>
    <row r="323" spans="1:10" ht="22.5">
      <c r="A323" s="41" t="s">
        <v>751</v>
      </c>
      <c r="B323" s="78" t="s">
        <v>773</v>
      </c>
      <c r="C323" s="79" t="s">
        <v>983</v>
      </c>
      <c r="D323" s="79" t="s">
        <v>927</v>
      </c>
      <c r="E323" s="79" t="s">
        <v>974</v>
      </c>
      <c r="F323" s="55" t="s">
        <v>756</v>
      </c>
      <c r="G323" s="55" t="s">
        <v>623</v>
      </c>
      <c r="H323" s="55" t="s">
        <v>757</v>
      </c>
      <c r="I323" s="82" t="s">
        <v>631</v>
      </c>
      <c r="J323" s="80">
        <v>299280</v>
      </c>
    </row>
    <row r="324" spans="1:10" ht="22.5">
      <c r="A324" s="41" t="s">
        <v>751</v>
      </c>
      <c r="B324" s="78" t="s">
        <v>800</v>
      </c>
      <c r="C324" s="79" t="s">
        <v>984</v>
      </c>
      <c r="D324" s="79" t="s">
        <v>927</v>
      </c>
      <c r="E324" s="79" t="s">
        <v>974</v>
      </c>
      <c r="F324" s="55" t="s">
        <v>756</v>
      </c>
      <c r="G324" s="55" t="s">
        <v>623</v>
      </c>
      <c r="H324" s="55" t="s">
        <v>757</v>
      </c>
      <c r="I324" s="82" t="s">
        <v>631</v>
      </c>
      <c r="J324" s="80">
        <v>299280</v>
      </c>
    </row>
    <row r="325" spans="1:10" ht="22.5">
      <c r="A325" s="41" t="s">
        <v>751</v>
      </c>
      <c r="B325" s="78" t="s">
        <v>832</v>
      </c>
      <c r="C325" s="79" t="s">
        <v>985</v>
      </c>
      <c r="D325" s="79" t="s">
        <v>938</v>
      </c>
      <c r="E325" s="79" t="s">
        <v>974</v>
      </c>
      <c r="F325" s="55" t="s">
        <v>756</v>
      </c>
      <c r="G325" s="55" t="s">
        <v>623</v>
      </c>
      <c r="H325" s="55" t="s">
        <v>757</v>
      </c>
      <c r="I325" s="82" t="s">
        <v>631</v>
      </c>
      <c r="J325" s="80">
        <v>214600</v>
      </c>
    </row>
    <row r="326" spans="1:10" ht="22.5">
      <c r="A326" s="41" t="s">
        <v>751</v>
      </c>
      <c r="B326" s="78" t="s">
        <v>820</v>
      </c>
      <c r="C326" s="79" t="s">
        <v>986</v>
      </c>
      <c r="D326" s="79" t="s">
        <v>938</v>
      </c>
      <c r="E326" s="79" t="s">
        <v>974</v>
      </c>
      <c r="F326" s="55" t="s">
        <v>756</v>
      </c>
      <c r="G326" s="55" t="s">
        <v>623</v>
      </c>
      <c r="H326" s="55" t="s">
        <v>757</v>
      </c>
      <c r="I326" s="82" t="s">
        <v>631</v>
      </c>
      <c r="J326" s="80">
        <v>214600</v>
      </c>
    </row>
    <row r="327" spans="1:10" ht="22.5">
      <c r="A327" s="41" t="s">
        <v>751</v>
      </c>
      <c r="B327" s="78" t="s">
        <v>809</v>
      </c>
      <c r="C327" s="79" t="s">
        <v>987</v>
      </c>
      <c r="D327" s="79" t="s">
        <v>938</v>
      </c>
      <c r="E327" s="79" t="s">
        <v>974</v>
      </c>
      <c r="F327" s="55" t="s">
        <v>756</v>
      </c>
      <c r="G327" s="55" t="s">
        <v>623</v>
      </c>
      <c r="H327" s="55" t="s">
        <v>757</v>
      </c>
      <c r="I327" s="82" t="s">
        <v>631</v>
      </c>
      <c r="J327" s="80">
        <v>214600</v>
      </c>
    </row>
    <row r="328" spans="1:10" ht="22.5">
      <c r="A328" s="41" t="s">
        <v>751</v>
      </c>
      <c r="B328" s="78" t="s">
        <v>803</v>
      </c>
      <c r="C328" s="79" t="s">
        <v>988</v>
      </c>
      <c r="D328" s="79" t="s">
        <v>938</v>
      </c>
      <c r="E328" s="79" t="s">
        <v>974</v>
      </c>
      <c r="F328" s="55" t="s">
        <v>756</v>
      </c>
      <c r="G328" s="55" t="s">
        <v>623</v>
      </c>
      <c r="H328" s="55" t="s">
        <v>757</v>
      </c>
      <c r="I328" s="82" t="s">
        <v>631</v>
      </c>
      <c r="J328" s="80">
        <v>214600</v>
      </c>
    </row>
    <row r="329" spans="1:10" ht="22.5">
      <c r="A329" s="41" t="s">
        <v>751</v>
      </c>
      <c r="B329" s="78" t="s">
        <v>797</v>
      </c>
      <c r="C329" s="79" t="s">
        <v>989</v>
      </c>
      <c r="D329" s="79" t="s">
        <v>938</v>
      </c>
      <c r="E329" s="79" t="s">
        <v>974</v>
      </c>
      <c r="F329" s="55" t="s">
        <v>756</v>
      </c>
      <c r="G329" s="55" t="s">
        <v>623</v>
      </c>
      <c r="H329" s="55" t="s">
        <v>757</v>
      </c>
      <c r="I329" s="82" t="s">
        <v>631</v>
      </c>
      <c r="J329" s="80">
        <v>214600</v>
      </c>
    </row>
    <row r="330" spans="1:10" ht="22.5">
      <c r="A330" s="41" t="s">
        <v>751</v>
      </c>
      <c r="B330" s="78" t="s">
        <v>835</v>
      </c>
      <c r="C330" s="79" t="s">
        <v>990</v>
      </c>
      <c r="D330" s="79" t="s">
        <v>938</v>
      </c>
      <c r="E330" s="79" t="s">
        <v>974</v>
      </c>
      <c r="F330" s="55" t="s">
        <v>756</v>
      </c>
      <c r="G330" s="55" t="s">
        <v>623</v>
      </c>
      <c r="H330" s="55" t="s">
        <v>757</v>
      </c>
      <c r="I330" s="82" t="s">
        <v>631</v>
      </c>
      <c r="J330" s="80">
        <v>214600</v>
      </c>
    </row>
    <row r="331" spans="1:10" ht="22.5">
      <c r="A331" s="41" t="s">
        <v>751</v>
      </c>
      <c r="B331" s="78" t="s">
        <v>829</v>
      </c>
      <c r="C331" s="79" t="s">
        <v>991</v>
      </c>
      <c r="D331" s="79" t="s">
        <v>938</v>
      </c>
      <c r="E331" s="79" t="s">
        <v>974</v>
      </c>
      <c r="F331" s="55" t="s">
        <v>756</v>
      </c>
      <c r="G331" s="55" t="s">
        <v>623</v>
      </c>
      <c r="H331" s="55" t="s">
        <v>757</v>
      </c>
      <c r="I331" s="82" t="s">
        <v>631</v>
      </c>
      <c r="J331" s="80">
        <v>214600</v>
      </c>
    </row>
    <row r="332" spans="1:10" ht="22.5">
      <c r="A332" s="41" t="s">
        <v>751</v>
      </c>
      <c r="B332" s="78" t="s">
        <v>826</v>
      </c>
      <c r="C332" s="79" t="s">
        <v>992</v>
      </c>
      <c r="D332" s="79" t="s">
        <v>938</v>
      </c>
      <c r="E332" s="79" t="s">
        <v>974</v>
      </c>
      <c r="F332" s="55" t="s">
        <v>756</v>
      </c>
      <c r="G332" s="55" t="s">
        <v>623</v>
      </c>
      <c r="H332" s="55" t="s">
        <v>757</v>
      </c>
      <c r="I332" s="82" t="s">
        <v>631</v>
      </c>
      <c r="J332" s="80">
        <v>214600</v>
      </c>
    </row>
    <row r="333" spans="1:10" ht="22.5">
      <c r="A333" s="41" t="s">
        <v>751</v>
      </c>
      <c r="B333" s="78" t="s">
        <v>782</v>
      </c>
      <c r="C333" s="79" t="s">
        <v>993</v>
      </c>
      <c r="D333" s="79" t="s">
        <v>994</v>
      </c>
      <c r="E333" s="79" t="s">
        <v>974</v>
      </c>
      <c r="F333" s="55" t="s">
        <v>756</v>
      </c>
      <c r="G333" s="55" t="s">
        <v>623</v>
      </c>
      <c r="H333" s="55" t="s">
        <v>757</v>
      </c>
      <c r="I333" s="82" t="s">
        <v>631</v>
      </c>
      <c r="J333" s="80">
        <v>500000</v>
      </c>
    </row>
    <row r="334" spans="1:10" ht="22.5">
      <c r="A334" s="41" t="s">
        <v>751</v>
      </c>
      <c r="B334" s="78" t="s">
        <v>797</v>
      </c>
      <c r="C334" s="79" t="s">
        <v>995</v>
      </c>
      <c r="D334" s="79" t="s">
        <v>938</v>
      </c>
      <c r="E334" s="79" t="s">
        <v>996</v>
      </c>
      <c r="F334" s="55" t="s">
        <v>756</v>
      </c>
      <c r="G334" s="55" t="s">
        <v>623</v>
      </c>
      <c r="H334" s="55" t="s">
        <v>757</v>
      </c>
      <c r="I334" s="82" t="s">
        <v>631</v>
      </c>
      <c r="J334" s="80">
        <v>121800</v>
      </c>
    </row>
    <row r="335" spans="1:10" ht="22.5">
      <c r="A335" s="41" t="s">
        <v>751</v>
      </c>
      <c r="B335" s="78" t="s">
        <v>835</v>
      </c>
      <c r="C335" s="79" t="s">
        <v>997</v>
      </c>
      <c r="D335" s="79" t="s">
        <v>938</v>
      </c>
      <c r="E335" s="79" t="s">
        <v>996</v>
      </c>
      <c r="F335" s="55" t="s">
        <v>756</v>
      </c>
      <c r="G335" s="55" t="s">
        <v>623</v>
      </c>
      <c r="H335" s="55" t="s">
        <v>757</v>
      </c>
      <c r="I335" s="82" t="s">
        <v>631</v>
      </c>
      <c r="J335" s="80">
        <v>121800</v>
      </c>
    </row>
    <row r="336" spans="1:10" ht="22.5">
      <c r="A336" s="41" t="s">
        <v>751</v>
      </c>
      <c r="B336" s="78" t="s">
        <v>838</v>
      </c>
      <c r="C336" s="79" t="s">
        <v>998</v>
      </c>
      <c r="D336" s="79" t="s">
        <v>938</v>
      </c>
      <c r="E336" s="79" t="s">
        <v>996</v>
      </c>
      <c r="F336" s="55" t="s">
        <v>756</v>
      </c>
      <c r="G336" s="55" t="s">
        <v>623</v>
      </c>
      <c r="H336" s="55" t="s">
        <v>757</v>
      </c>
      <c r="I336" s="82" t="s">
        <v>631</v>
      </c>
      <c r="J336" s="80">
        <v>121800</v>
      </c>
    </row>
    <row r="337" spans="1:10" ht="22.5">
      <c r="A337" s="41" t="s">
        <v>751</v>
      </c>
      <c r="B337" s="78" t="s">
        <v>809</v>
      </c>
      <c r="C337" s="79" t="s">
        <v>999</v>
      </c>
      <c r="D337" s="79" t="s">
        <v>938</v>
      </c>
      <c r="E337" s="79" t="s">
        <v>996</v>
      </c>
      <c r="F337" s="55" t="s">
        <v>756</v>
      </c>
      <c r="G337" s="55" t="s">
        <v>623</v>
      </c>
      <c r="H337" s="55" t="s">
        <v>757</v>
      </c>
      <c r="I337" s="82" t="s">
        <v>631</v>
      </c>
      <c r="J337" s="80">
        <v>121800</v>
      </c>
    </row>
    <row r="338" spans="1:10" ht="22.5">
      <c r="A338" s="41" t="s">
        <v>751</v>
      </c>
      <c r="B338" s="78" t="s">
        <v>800</v>
      </c>
      <c r="C338" s="79" t="s">
        <v>1000</v>
      </c>
      <c r="D338" s="79" t="s">
        <v>938</v>
      </c>
      <c r="E338" s="79" t="s">
        <v>996</v>
      </c>
      <c r="F338" s="55" t="s">
        <v>756</v>
      </c>
      <c r="G338" s="55" t="s">
        <v>623</v>
      </c>
      <c r="H338" s="55" t="s">
        <v>757</v>
      </c>
      <c r="I338" s="82" t="s">
        <v>631</v>
      </c>
      <c r="J338" s="80">
        <v>121800</v>
      </c>
    </row>
    <row r="339" spans="1:10" ht="22.5">
      <c r="A339" s="41" t="s">
        <v>751</v>
      </c>
      <c r="B339" s="78" t="s">
        <v>752</v>
      </c>
      <c r="C339" s="79" t="s">
        <v>1001</v>
      </c>
      <c r="D339" s="79" t="s">
        <v>938</v>
      </c>
      <c r="E339" s="79" t="s">
        <v>996</v>
      </c>
      <c r="F339" s="55" t="s">
        <v>756</v>
      </c>
      <c r="G339" s="55" t="s">
        <v>623</v>
      </c>
      <c r="H339" s="55" t="s">
        <v>757</v>
      </c>
      <c r="I339" s="82" t="s">
        <v>631</v>
      </c>
      <c r="J339" s="80">
        <v>121800</v>
      </c>
    </row>
    <row r="340" spans="1:10" ht="22.5">
      <c r="A340" s="41" t="s">
        <v>751</v>
      </c>
      <c r="B340" s="78" t="s">
        <v>820</v>
      </c>
      <c r="C340" s="79" t="s">
        <v>1002</v>
      </c>
      <c r="D340" s="79" t="s">
        <v>938</v>
      </c>
      <c r="E340" s="79" t="s">
        <v>996</v>
      </c>
      <c r="F340" s="55" t="s">
        <v>756</v>
      </c>
      <c r="G340" s="55" t="s">
        <v>623</v>
      </c>
      <c r="H340" s="55" t="s">
        <v>757</v>
      </c>
      <c r="I340" s="82" t="s">
        <v>631</v>
      </c>
      <c r="J340" s="80">
        <v>121800</v>
      </c>
    </row>
    <row r="341" spans="1:10" ht="22.5">
      <c r="A341" s="41" t="s">
        <v>751</v>
      </c>
      <c r="B341" s="78" t="s">
        <v>829</v>
      </c>
      <c r="C341" s="79" t="s">
        <v>1003</v>
      </c>
      <c r="D341" s="79" t="s">
        <v>938</v>
      </c>
      <c r="E341" s="79" t="s">
        <v>996</v>
      </c>
      <c r="F341" s="55" t="s">
        <v>756</v>
      </c>
      <c r="G341" s="55" t="s">
        <v>623</v>
      </c>
      <c r="H341" s="55" t="s">
        <v>757</v>
      </c>
      <c r="I341" s="82" t="s">
        <v>631</v>
      </c>
      <c r="J341" s="80">
        <v>121800</v>
      </c>
    </row>
    <row r="342" spans="1:10" ht="22.5">
      <c r="A342" s="41" t="s">
        <v>751</v>
      </c>
      <c r="B342" s="78" t="s">
        <v>832</v>
      </c>
      <c r="C342" s="79" t="s">
        <v>1004</v>
      </c>
      <c r="D342" s="79" t="s">
        <v>938</v>
      </c>
      <c r="E342" s="79" t="s">
        <v>996</v>
      </c>
      <c r="F342" s="55" t="s">
        <v>756</v>
      </c>
      <c r="G342" s="55" t="s">
        <v>623</v>
      </c>
      <c r="H342" s="55" t="s">
        <v>757</v>
      </c>
      <c r="I342" s="82" t="s">
        <v>631</v>
      </c>
      <c r="J342" s="80">
        <v>121800</v>
      </c>
    </row>
    <row r="343" spans="1:10" ht="22.5">
      <c r="A343" s="41" t="s">
        <v>751</v>
      </c>
      <c r="B343" s="78" t="s">
        <v>773</v>
      </c>
      <c r="C343" s="79" t="s">
        <v>1005</v>
      </c>
      <c r="D343" s="79" t="s">
        <v>938</v>
      </c>
      <c r="E343" s="79" t="s">
        <v>996</v>
      </c>
      <c r="F343" s="55" t="s">
        <v>756</v>
      </c>
      <c r="G343" s="55" t="s">
        <v>623</v>
      </c>
      <c r="H343" s="55" t="s">
        <v>757</v>
      </c>
      <c r="I343" s="82" t="s">
        <v>631</v>
      </c>
      <c r="J343" s="80">
        <v>121800</v>
      </c>
    </row>
    <row r="344" spans="1:10" ht="22.5">
      <c r="A344" s="41" t="s">
        <v>751</v>
      </c>
      <c r="B344" s="78" t="s">
        <v>803</v>
      </c>
      <c r="C344" s="79" t="s">
        <v>1006</v>
      </c>
      <c r="D344" s="79" t="s">
        <v>938</v>
      </c>
      <c r="E344" s="79" t="s">
        <v>996</v>
      </c>
      <c r="F344" s="55" t="s">
        <v>756</v>
      </c>
      <c r="G344" s="55" t="s">
        <v>623</v>
      </c>
      <c r="H344" s="55" t="s">
        <v>757</v>
      </c>
      <c r="I344" s="82" t="s">
        <v>631</v>
      </c>
      <c r="J344" s="80">
        <v>121800</v>
      </c>
    </row>
    <row r="345" spans="1:10" ht="22.5">
      <c r="A345" s="41" t="s">
        <v>751</v>
      </c>
      <c r="B345" s="78" t="s">
        <v>841</v>
      </c>
      <c r="C345" s="79" t="s">
        <v>1007</v>
      </c>
      <c r="D345" s="79" t="s">
        <v>927</v>
      </c>
      <c r="E345" s="79" t="s">
        <v>996</v>
      </c>
      <c r="F345" s="55" t="s">
        <v>756</v>
      </c>
      <c r="G345" s="55" t="s">
        <v>623</v>
      </c>
      <c r="H345" s="55" t="s">
        <v>757</v>
      </c>
      <c r="I345" s="82" t="s">
        <v>631</v>
      </c>
      <c r="J345" s="80">
        <v>139200</v>
      </c>
    </row>
    <row r="346" spans="1:10" ht="22.5">
      <c r="A346" s="41" t="s">
        <v>751</v>
      </c>
      <c r="B346" s="78" t="s">
        <v>814</v>
      </c>
      <c r="C346" s="79" t="s">
        <v>1008</v>
      </c>
      <c r="D346" s="79" t="s">
        <v>927</v>
      </c>
      <c r="E346" s="79" t="s">
        <v>996</v>
      </c>
      <c r="F346" s="55" t="s">
        <v>756</v>
      </c>
      <c r="G346" s="55" t="s">
        <v>623</v>
      </c>
      <c r="H346" s="55" t="s">
        <v>757</v>
      </c>
      <c r="I346" s="82" t="s">
        <v>631</v>
      </c>
      <c r="J346" s="80">
        <v>139200</v>
      </c>
    </row>
    <row r="347" spans="1:10" ht="33.75">
      <c r="A347" s="41" t="s">
        <v>751</v>
      </c>
      <c r="B347" s="78" t="s">
        <v>817</v>
      </c>
      <c r="C347" s="79" t="s">
        <v>1009</v>
      </c>
      <c r="D347" s="79" t="s">
        <v>927</v>
      </c>
      <c r="E347" s="79" t="s">
        <v>996</v>
      </c>
      <c r="F347" s="55" t="s">
        <v>756</v>
      </c>
      <c r="G347" s="55" t="s">
        <v>623</v>
      </c>
      <c r="H347" s="55" t="s">
        <v>757</v>
      </c>
      <c r="I347" s="82" t="s">
        <v>631</v>
      </c>
      <c r="J347" s="80">
        <v>139200</v>
      </c>
    </row>
    <row r="348" spans="1:10" ht="22.5">
      <c r="A348" s="41" t="s">
        <v>751</v>
      </c>
      <c r="B348" s="78" t="s">
        <v>847</v>
      </c>
      <c r="C348" s="79" t="s">
        <v>1010</v>
      </c>
      <c r="D348" s="79" t="s">
        <v>927</v>
      </c>
      <c r="E348" s="79" t="s">
        <v>996</v>
      </c>
      <c r="F348" s="55" t="s">
        <v>756</v>
      </c>
      <c r="G348" s="55" t="s">
        <v>623</v>
      </c>
      <c r="H348" s="55" t="s">
        <v>757</v>
      </c>
      <c r="I348" s="82" t="s">
        <v>631</v>
      </c>
      <c r="J348" s="80">
        <v>139200</v>
      </c>
    </row>
    <row r="349" spans="1:10" ht="22.5">
      <c r="A349" s="41" t="s">
        <v>751</v>
      </c>
      <c r="B349" s="78" t="s">
        <v>782</v>
      </c>
      <c r="C349" s="79" t="s">
        <v>1011</v>
      </c>
      <c r="D349" s="79" t="s">
        <v>927</v>
      </c>
      <c r="E349" s="79" t="s">
        <v>996</v>
      </c>
      <c r="F349" s="55" t="s">
        <v>756</v>
      </c>
      <c r="G349" s="55" t="s">
        <v>623</v>
      </c>
      <c r="H349" s="55" t="s">
        <v>757</v>
      </c>
      <c r="I349" s="82" t="s">
        <v>631</v>
      </c>
      <c r="J349" s="80">
        <v>139200</v>
      </c>
    </row>
    <row r="350" spans="1:10" ht="22.5">
      <c r="A350" s="41" t="s">
        <v>751</v>
      </c>
      <c r="B350" s="78" t="s">
        <v>823</v>
      </c>
      <c r="C350" s="79" t="s">
        <v>1012</v>
      </c>
      <c r="D350" s="79" t="s">
        <v>927</v>
      </c>
      <c r="E350" s="79" t="s">
        <v>996</v>
      </c>
      <c r="F350" s="55" t="s">
        <v>756</v>
      </c>
      <c r="G350" s="55" t="s">
        <v>623</v>
      </c>
      <c r="H350" s="55" t="s">
        <v>757</v>
      </c>
      <c r="I350" s="82" t="s">
        <v>631</v>
      </c>
      <c r="J350" s="80">
        <v>139200</v>
      </c>
    </row>
    <row r="351" spans="1:10" ht="22.5">
      <c r="A351" s="41" t="s">
        <v>751</v>
      </c>
      <c r="B351" s="78" t="s">
        <v>847</v>
      </c>
      <c r="C351" s="79" t="s">
        <v>1013</v>
      </c>
      <c r="D351" s="79" t="s">
        <v>884</v>
      </c>
      <c r="E351" s="79" t="s">
        <v>1014</v>
      </c>
      <c r="F351" s="55" t="s">
        <v>756</v>
      </c>
      <c r="G351" s="55" t="s">
        <v>623</v>
      </c>
      <c r="H351" s="55" t="s">
        <v>757</v>
      </c>
      <c r="I351" s="82" t="s">
        <v>631</v>
      </c>
      <c r="J351" s="80">
        <v>129900</v>
      </c>
    </row>
    <row r="352" spans="1:10" ht="22.5">
      <c r="A352" s="41" t="s">
        <v>751</v>
      </c>
      <c r="B352" s="78" t="s">
        <v>782</v>
      </c>
      <c r="C352" s="79" t="s">
        <v>1015</v>
      </c>
      <c r="D352" s="79" t="s">
        <v>639</v>
      </c>
      <c r="E352" s="79" t="s">
        <v>696</v>
      </c>
      <c r="F352" s="55" t="s">
        <v>756</v>
      </c>
      <c r="G352" s="55" t="s">
        <v>623</v>
      </c>
      <c r="H352" s="55" t="s">
        <v>757</v>
      </c>
      <c r="I352" s="79" t="s">
        <v>697</v>
      </c>
      <c r="J352" s="80">
        <v>3982512</v>
      </c>
    </row>
    <row r="353" spans="1:10" ht="22.5">
      <c r="A353" s="41" t="s">
        <v>751</v>
      </c>
      <c r="B353" s="78" t="s">
        <v>814</v>
      </c>
      <c r="C353" s="79" t="s">
        <v>1016</v>
      </c>
      <c r="D353" s="79" t="s">
        <v>639</v>
      </c>
      <c r="E353" s="79" t="s">
        <v>696</v>
      </c>
      <c r="F353" s="55" t="s">
        <v>756</v>
      </c>
      <c r="G353" s="55" t="s">
        <v>623</v>
      </c>
      <c r="H353" s="55" t="s">
        <v>757</v>
      </c>
      <c r="I353" s="79" t="s">
        <v>697</v>
      </c>
      <c r="J353" s="80">
        <v>3982512</v>
      </c>
    </row>
    <row r="354" spans="1:10" ht="15">
      <c r="A354" s="41" t="s">
        <v>751</v>
      </c>
      <c r="B354" s="78" t="s">
        <v>752</v>
      </c>
      <c r="C354" s="79" t="s">
        <v>1017</v>
      </c>
      <c r="D354" s="79" t="s">
        <v>639</v>
      </c>
      <c r="E354" s="79" t="s">
        <v>696</v>
      </c>
      <c r="F354" s="55" t="s">
        <v>756</v>
      </c>
      <c r="G354" s="55" t="s">
        <v>623</v>
      </c>
      <c r="H354" s="55" t="s">
        <v>757</v>
      </c>
      <c r="I354" s="79" t="s">
        <v>697</v>
      </c>
      <c r="J354" s="80">
        <v>3982512</v>
      </c>
    </row>
    <row r="355" spans="1:10" ht="22.5">
      <c r="A355" s="41" t="s">
        <v>751</v>
      </c>
      <c r="B355" s="78" t="s">
        <v>823</v>
      </c>
      <c r="C355" s="79" t="s">
        <v>1018</v>
      </c>
      <c r="D355" s="79" t="s">
        <v>639</v>
      </c>
      <c r="E355" s="79" t="s">
        <v>696</v>
      </c>
      <c r="F355" s="55" t="s">
        <v>756</v>
      </c>
      <c r="G355" s="55" t="s">
        <v>623</v>
      </c>
      <c r="H355" s="55" t="s">
        <v>757</v>
      </c>
      <c r="I355" s="79" t="s">
        <v>697</v>
      </c>
      <c r="J355" s="80">
        <v>3982512</v>
      </c>
    </row>
    <row r="356" spans="1:10" ht="22.5">
      <c r="A356" s="41" t="s">
        <v>751</v>
      </c>
      <c r="B356" s="78" t="s">
        <v>800</v>
      </c>
      <c r="C356" s="79" t="s">
        <v>1019</v>
      </c>
      <c r="D356" s="79" t="s">
        <v>639</v>
      </c>
      <c r="E356" s="79" t="s">
        <v>696</v>
      </c>
      <c r="F356" s="55" t="s">
        <v>756</v>
      </c>
      <c r="G356" s="55" t="s">
        <v>623</v>
      </c>
      <c r="H356" s="55" t="s">
        <v>757</v>
      </c>
      <c r="I356" s="79" t="s">
        <v>697</v>
      </c>
      <c r="J356" s="80">
        <v>3982512</v>
      </c>
    </row>
    <row r="357" spans="1:10" ht="33.75">
      <c r="A357" s="41" t="s">
        <v>751</v>
      </c>
      <c r="B357" s="78" t="s">
        <v>806</v>
      </c>
      <c r="C357" s="79" t="s">
        <v>1020</v>
      </c>
      <c r="D357" s="79" t="s">
        <v>639</v>
      </c>
      <c r="E357" s="79" t="s">
        <v>696</v>
      </c>
      <c r="F357" s="55" t="s">
        <v>756</v>
      </c>
      <c r="G357" s="55" t="s">
        <v>623</v>
      </c>
      <c r="H357" s="55" t="s">
        <v>757</v>
      </c>
      <c r="I357" s="79" t="s">
        <v>697</v>
      </c>
      <c r="J357" s="80">
        <v>3982512</v>
      </c>
    </row>
    <row r="358" spans="1:10" ht="22.5">
      <c r="A358" s="41" t="s">
        <v>751</v>
      </c>
      <c r="B358" s="78" t="s">
        <v>838</v>
      </c>
      <c r="C358" s="79" t="s">
        <v>1021</v>
      </c>
      <c r="D358" s="79" t="s">
        <v>639</v>
      </c>
      <c r="E358" s="79" t="s">
        <v>696</v>
      </c>
      <c r="F358" s="55" t="s">
        <v>756</v>
      </c>
      <c r="G358" s="55" t="s">
        <v>623</v>
      </c>
      <c r="H358" s="55" t="s">
        <v>757</v>
      </c>
      <c r="I358" s="79" t="s">
        <v>697</v>
      </c>
      <c r="J358" s="80">
        <v>3982512</v>
      </c>
    </row>
    <row r="359" spans="1:10" ht="33.75">
      <c r="A359" s="41" t="s">
        <v>751</v>
      </c>
      <c r="B359" s="78" t="s">
        <v>817</v>
      </c>
      <c r="C359" s="79" t="s">
        <v>1022</v>
      </c>
      <c r="D359" s="79" t="s">
        <v>639</v>
      </c>
      <c r="E359" s="79" t="s">
        <v>696</v>
      </c>
      <c r="F359" s="55" t="s">
        <v>756</v>
      </c>
      <c r="G359" s="55" t="s">
        <v>623</v>
      </c>
      <c r="H359" s="55" t="s">
        <v>757</v>
      </c>
      <c r="I359" s="79" t="s">
        <v>697</v>
      </c>
      <c r="J359" s="80">
        <v>3982512</v>
      </c>
    </row>
    <row r="360" spans="1:10" ht="15">
      <c r="A360" s="41" t="s">
        <v>751</v>
      </c>
      <c r="B360" s="78" t="s">
        <v>835</v>
      </c>
      <c r="C360" s="79" t="s">
        <v>1023</v>
      </c>
      <c r="D360" s="79" t="s">
        <v>747</v>
      </c>
      <c r="E360" s="79" t="s">
        <v>696</v>
      </c>
      <c r="F360" s="55" t="s">
        <v>756</v>
      </c>
      <c r="G360" s="55" t="s">
        <v>623</v>
      </c>
      <c r="H360" s="55" t="s">
        <v>757</v>
      </c>
      <c r="I360" s="79" t="s">
        <v>697</v>
      </c>
      <c r="J360" s="80">
        <v>3370988</v>
      </c>
    </row>
    <row r="361" spans="1:10" ht="22.5">
      <c r="A361" s="41" t="s">
        <v>751</v>
      </c>
      <c r="B361" s="78" t="s">
        <v>797</v>
      </c>
      <c r="C361" s="79" t="s">
        <v>1024</v>
      </c>
      <c r="D361" s="79" t="s">
        <v>747</v>
      </c>
      <c r="E361" s="79" t="s">
        <v>696</v>
      </c>
      <c r="F361" s="55" t="s">
        <v>756</v>
      </c>
      <c r="G361" s="55" t="s">
        <v>623</v>
      </c>
      <c r="H361" s="55" t="s">
        <v>757</v>
      </c>
      <c r="I361" s="79" t="s">
        <v>697</v>
      </c>
      <c r="J361" s="80">
        <v>3370988</v>
      </c>
    </row>
    <row r="362" spans="1:10" ht="22.5">
      <c r="A362" s="41" t="s">
        <v>751</v>
      </c>
      <c r="B362" s="78" t="s">
        <v>826</v>
      </c>
      <c r="C362" s="79" t="s">
        <v>1025</v>
      </c>
      <c r="D362" s="79" t="s">
        <v>747</v>
      </c>
      <c r="E362" s="79" t="s">
        <v>696</v>
      </c>
      <c r="F362" s="55" t="s">
        <v>756</v>
      </c>
      <c r="G362" s="55" t="s">
        <v>623</v>
      </c>
      <c r="H362" s="55" t="s">
        <v>757</v>
      </c>
      <c r="I362" s="79" t="s">
        <v>697</v>
      </c>
      <c r="J362" s="80">
        <v>3370988</v>
      </c>
    </row>
    <row r="363" spans="1:10" ht="22.5">
      <c r="A363" s="41" t="s">
        <v>751</v>
      </c>
      <c r="B363" s="78" t="s">
        <v>803</v>
      </c>
      <c r="C363" s="79" t="s">
        <v>1026</v>
      </c>
      <c r="D363" s="79" t="s">
        <v>747</v>
      </c>
      <c r="E363" s="79" t="s">
        <v>696</v>
      </c>
      <c r="F363" s="55" t="s">
        <v>756</v>
      </c>
      <c r="G363" s="55" t="s">
        <v>623</v>
      </c>
      <c r="H363" s="55" t="s">
        <v>757</v>
      </c>
      <c r="I363" s="79" t="s">
        <v>697</v>
      </c>
      <c r="J363" s="80">
        <v>3370988</v>
      </c>
    </row>
    <row r="364" spans="1:10" ht="22.5">
      <c r="A364" s="41" t="s">
        <v>751</v>
      </c>
      <c r="B364" s="78" t="s">
        <v>809</v>
      </c>
      <c r="C364" s="79" t="s">
        <v>1027</v>
      </c>
      <c r="D364" s="79" t="s">
        <v>747</v>
      </c>
      <c r="E364" s="79" t="s">
        <v>696</v>
      </c>
      <c r="F364" s="55" t="s">
        <v>756</v>
      </c>
      <c r="G364" s="55" t="s">
        <v>623</v>
      </c>
      <c r="H364" s="55" t="s">
        <v>757</v>
      </c>
      <c r="I364" s="79" t="s">
        <v>697</v>
      </c>
      <c r="J364" s="80">
        <v>3370988</v>
      </c>
    </row>
    <row r="365" spans="1:10" ht="15">
      <c r="A365" s="41" t="s">
        <v>751</v>
      </c>
      <c r="B365" s="78" t="s">
        <v>847</v>
      </c>
      <c r="C365" s="79" t="s">
        <v>1028</v>
      </c>
      <c r="D365" s="79" t="s">
        <v>747</v>
      </c>
      <c r="E365" s="79" t="s">
        <v>696</v>
      </c>
      <c r="F365" s="55" t="s">
        <v>756</v>
      </c>
      <c r="G365" s="55" t="s">
        <v>623</v>
      </c>
      <c r="H365" s="55" t="s">
        <v>757</v>
      </c>
      <c r="I365" s="79" t="s">
        <v>697</v>
      </c>
      <c r="J365" s="80">
        <v>3370988</v>
      </c>
    </row>
    <row r="366" spans="1:10" ht="15">
      <c r="A366" s="41" t="s">
        <v>751</v>
      </c>
      <c r="B366" s="78" t="s">
        <v>820</v>
      </c>
      <c r="C366" s="79" t="s">
        <v>1029</v>
      </c>
      <c r="D366" s="79" t="s">
        <v>747</v>
      </c>
      <c r="E366" s="79" t="s">
        <v>696</v>
      </c>
      <c r="F366" s="55" t="s">
        <v>756</v>
      </c>
      <c r="G366" s="55" t="s">
        <v>623</v>
      </c>
      <c r="H366" s="55" t="s">
        <v>757</v>
      </c>
      <c r="I366" s="79" t="s">
        <v>697</v>
      </c>
      <c r="J366" s="80">
        <v>3370988</v>
      </c>
    </row>
    <row r="367" spans="1:10" ht="15">
      <c r="A367" s="41" t="s">
        <v>751</v>
      </c>
      <c r="B367" s="78" t="s">
        <v>829</v>
      </c>
      <c r="C367" s="79" t="s">
        <v>1030</v>
      </c>
      <c r="D367" s="79" t="s">
        <v>747</v>
      </c>
      <c r="E367" s="79" t="s">
        <v>696</v>
      </c>
      <c r="F367" s="55" t="s">
        <v>756</v>
      </c>
      <c r="G367" s="55" t="s">
        <v>623</v>
      </c>
      <c r="H367" s="55" t="s">
        <v>757</v>
      </c>
      <c r="I367" s="79" t="s">
        <v>697</v>
      </c>
      <c r="J367" s="80">
        <v>3370988</v>
      </c>
    </row>
    <row r="368" spans="1:10" ht="22.5">
      <c r="A368" s="41" t="s">
        <v>751</v>
      </c>
      <c r="B368" s="78" t="s">
        <v>832</v>
      </c>
      <c r="C368" s="79" t="s">
        <v>1031</v>
      </c>
      <c r="D368" s="79" t="s">
        <v>747</v>
      </c>
      <c r="E368" s="79" t="s">
        <v>696</v>
      </c>
      <c r="F368" s="55" t="s">
        <v>756</v>
      </c>
      <c r="G368" s="55" t="s">
        <v>623</v>
      </c>
      <c r="H368" s="55" t="s">
        <v>757</v>
      </c>
      <c r="I368" s="79" t="s">
        <v>697</v>
      </c>
      <c r="J368" s="80">
        <v>3370988</v>
      </c>
    </row>
    <row r="369" spans="1:10" ht="22.5">
      <c r="A369" s="41" t="s">
        <v>751</v>
      </c>
      <c r="B369" s="78" t="s">
        <v>773</v>
      </c>
      <c r="C369" s="79" t="s">
        <v>1032</v>
      </c>
      <c r="D369" s="79" t="s">
        <v>639</v>
      </c>
      <c r="E369" s="79" t="s">
        <v>696</v>
      </c>
      <c r="F369" s="55" t="s">
        <v>756</v>
      </c>
      <c r="G369" s="55" t="s">
        <v>623</v>
      </c>
      <c r="H369" s="55" t="s">
        <v>757</v>
      </c>
      <c r="I369" s="79" t="s">
        <v>697</v>
      </c>
      <c r="J369" s="80">
        <v>3982512</v>
      </c>
    </row>
    <row r="370" spans="1:10" ht="22.5">
      <c r="A370" s="41" t="s">
        <v>751</v>
      </c>
      <c r="B370" s="78" t="s">
        <v>782</v>
      </c>
      <c r="C370" s="79" t="s">
        <v>1033</v>
      </c>
      <c r="D370" s="79" t="s">
        <v>1034</v>
      </c>
      <c r="E370" s="79" t="s">
        <v>696</v>
      </c>
      <c r="F370" s="55" t="s">
        <v>756</v>
      </c>
      <c r="G370" s="55" t="s">
        <v>623</v>
      </c>
      <c r="H370" s="55" t="s">
        <v>757</v>
      </c>
      <c r="I370" s="79" t="s">
        <v>697</v>
      </c>
      <c r="J370" s="80">
        <v>880000</v>
      </c>
    </row>
    <row r="371" spans="1:10" ht="22.5">
      <c r="A371" s="41" t="s">
        <v>751</v>
      </c>
      <c r="B371" s="78" t="s">
        <v>782</v>
      </c>
      <c r="C371" s="79" t="s">
        <v>1035</v>
      </c>
      <c r="D371" s="79" t="s">
        <v>639</v>
      </c>
      <c r="E371" s="79" t="s">
        <v>1014</v>
      </c>
      <c r="F371" s="55" t="s">
        <v>756</v>
      </c>
      <c r="G371" s="55" t="s">
        <v>623</v>
      </c>
      <c r="H371" s="55" t="s">
        <v>757</v>
      </c>
      <c r="I371" s="79" t="s">
        <v>697</v>
      </c>
      <c r="J371" s="80">
        <v>709920</v>
      </c>
    </row>
    <row r="372" spans="1:10" ht="33.75">
      <c r="A372" s="41" t="s">
        <v>751</v>
      </c>
      <c r="B372" s="78" t="s">
        <v>806</v>
      </c>
      <c r="C372" s="79" t="s">
        <v>1036</v>
      </c>
      <c r="D372" s="79" t="s">
        <v>639</v>
      </c>
      <c r="E372" s="79" t="s">
        <v>1014</v>
      </c>
      <c r="F372" s="55" t="s">
        <v>756</v>
      </c>
      <c r="G372" s="55" t="s">
        <v>623</v>
      </c>
      <c r="H372" s="55" t="s">
        <v>757</v>
      </c>
      <c r="I372" s="79" t="s">
        <v>697</v>
      </c>
      <c r="J372" s="80">
        <v>709920</v>
      </c>
    </row>
    <row r="373" spans="1:10" ht="22.5">
      <c r="A373" s="41" t="s">
        <v>751</v>
      </c>
      <c r="B373" s="78" t="s">
        <v>800</v>
      </c>
      <c r="C373" s="79" t="s">
        <v>1037</v>
      </c>
      <c r="D373" s="79" t="s">
        <v>639</v>
      </c>
      <c r="E373" s="79" t="s">
        <v>1014</v>
      </c>
      <c r="F373" s="55" t="s">
        <v>756</v>
      </c>
      <c r="G373" s="55" t="s">
        <v>623</v>
      </c>
      <c r="H373" s="55" t="s">
        <v>757</v>
      </c>
      <c r="I373" s="79" t="s">
        <v>697</v>
      </c>
      <c r="J373" s="80">
        <v>709920</v>
      </c>
    </row>
    <row r="374" spans="1:10" ht="22.5">
      <c r="A374" s="41" t="s">
        <v>751</v>
      </c>
      <c r="B374" s="78" t="s">
        <v>838</v>
      </c>
      <c r="C374" s="79" t="s">
        <v>1038</v>
      </c>
      <c r="D374" s="79" t="s">
        <v>639</v>
      </c>
      <c r="E374" s="79" t="s">
        <v>1014</v>
      </c>
      <c r="F374" s="55" t="s">
        <v>756</v>
      </c>
      <c r="G374" s="55" t="s">
        <v>623</v>
      </c>
      <c r="H374" s="55" t="s">
        <v>757</v>
      </c>
      <c r="I374" s="79" t="s">
        <v>697</v>
      </c>
      <c r="J374" s="80">
        <v>709920</v>
      </c>
    </row>
    <row r="375" spans="1:10" ht="22.5">
      <c r="A375" s="41" t="s">
        <v>751</v>
      </c>
      <c r="B375" s="78" t="s">
        <v>814</v>
      </c>
      <c r="C375" s="79" t="s">
        <v>1039</v>
      </c>
      <c r="D375" s="79" t="s">
        <v>639</v>
      </c>
      <c r="E375" s="79" t="s">
        <v>1014</v>
      </c>
      <c r="F375" s="55" t="s">
        <v>756</v>
      </c>
      <c r="G375" s="55" t="s">
        <v>623</v>
      </c>
      <c r="H375" s="55" t="s">
        <v>757</v>
      </c>
      <c r="I375" s="79" t="s">
        <v>697</v>
      </c>
      <c r="J375" s="80">
        <v>709920</v>
      </c>
    </row>
    <row r="376" spans="1:10" ht="15">
      <c r="A376" s="41" t="s">
        <v>751</v>
      </c>
      <c r="B376" s="78" t="s">
        <v>752</v>
      </c>
      <c r="C376" s="79" t="s">
        <v>1040</v>
      </c>
      <c r="D376" s="79" t="s">
        <v>639</v>
      </c>
      <c r="E376" s="79" t="s">
        <v>1014</v>
      </c>
      <c r="F376" s="55" t="s">
        <v>756</v>
      </c>
      <c r="G376" s="55" t="s">
        <v>623</v>
      </c>
      <c r="H376" s="55" t="s">
        <v>757</v>
      </c>
      <c r="I376" s="79" t="s">
        <v>697</v>
      </c>
      <c r="J376" s="80">
        <v>709920</v>
      </c>
    </row>
    <row r="377" spans="1:10" ht="33.75">
      <c r="A377" s="41" t="s">
        <v>751</v>
      </c>
      <c r="B377" s="78" t="s">
        <v>817</v>
      </c>
      <c r="C377" s="79" t="s">
        <v>1041</v>
      </c>
      <c r="D377" s="79" t="s">
        <v>639</v>
      </c>
      <c r="E377" s="79" t="s">
        <v>1014</v>
      </c>
      <c r="F377" s="55" t="s">
        <v>756</v>
      </c>
      <c r="G377" s="55" t="s">
        <v>623</v>
      </c>
      <c r="H377" s="55" t="s">
        <v>757</v>
      </c>
      <c r="I377" s="79" t="s">
        <v>697</v>
      </c>
      <c r="J377" s="80">
        <v>709920</v>
      </c>
    </row>
    <row r="378" spans="1:10" ht="22.5">
      <c r="A378" s="41" t="s">
        <v>751</v>
      </c>
      <c r="B378" s="78" t="s">
        <v>823</v>
      </c>
      <c r="C378" s="79" t="s">
        <v>1042</v>
      </c>
      <c r="D378" s="79" t="s">
        <v>639</v>
      </c>
      <c r="E378" s="79" t="s">
        <v>1014</v>
      </c>
      <c r="F378" s="55" t="s">
        <v>756</v>
      </c>
      <c r="G378" s="55" t="s">
        <v>623</v>
      </c>
      <c r="H378" s="55" t="s">
        <v>757</v>
      </c>
      <c r="I378" s="79" t="s">
        <v>697</v>
      </c>
      <c r="J378" s="80">
        <v>709920</v>
      </c>
    </row>
    <row r="379" spans="1:10" ht="22.5">
      <c r="A379" s="41" t="s">
        <v>751</v>
      </c>
      <c r="B379" s="78" t="s">
        <v>773</v>
      </c>
      <c r="C379" s="79" t="s">
        <v>1043</v>
      </c>
      <c r="D379" s="79" t="s">
        <v>639</v>
      </c>
      <c r="E379" s="79" t="s">
        <v>1014</v>
      </c>
      <c r="F379" s="55" t="s">
        <v>756</v>
      </c>
      <c r="G379" s="55" t="s">
        <v>623</v>
      </c>
      <c r="H379" s="55" t="s">
        <v>757</v>
      </c>
      <c r="I379" s="79" t="s">
        <v>697</v>
      </c>
      <c r="J379" s="80">
        <v>709920</v>
      </c>
    </row>
    <row r="380" spans="1:10" ht="22.5">
      <c r="A380" s="41" t="s">
        <v>751</v>
      </c>
      <c r="B380" s="78" t="s">
        <v>803</v>
      </c>
      <c r="C380" s="79" t="s">
        <v>1044</v>
      </c>
      <c r="D380" s="79" t="s">
        <v>747</v>
      </c>
      <c r="E380" s="79" t="s">
        <v>1014</v>
      </c>
      <c r="F380" s="55" t="s">
        <v>756</v>
      </c>
      <c r="G380" s="55" t="s">
        <v>623</v>
      </c>
      <c r="H380" s="55" t="s">
        <v>757</v>
      </c>
      <c r="I380" s="79" t="s">
        <v>697</v>
      </c>
      <c r="J380" s="80">
        <v>385378</v>
      </c>
    </row>
    <row r="381" spans="1:10" ht="22.5">
      <c r="A381" s="41" t="s">
        <v>751</v>
      </c>
      <c r="B381" s="78" t="s">
        <v>809</v>
      </c>
      <c r="C381" s="79" t="s">
        <v>1045</v>
      </c>
      <c r="D381" s="79" t="s">
        <v>747</v>
      </c>
      <c r="E381" s="79" t="s">
        <v>1014</v>
      </c>
      <c r="F381" s="55" t="s">
        <v>756</v>
      </c>
      <c r="G381" s="55" t="s">
        <v>623</v>
      </c>
      <c r="H381" s="55" t="s">
        <v>757</v>
      </c>
      <c r="I381" s="79" t="s">
        <v>697</v>
      </c>
      <c r="J381" s="80">
        <v>385378</v>
      </c>
    </row>
    <row r="382" spans="1:10" ht="15">
      <c r="A382" s="41" t="s">
        <v>751</v>
      </c>
      <c r="B382" s="78" t="s">
        <v>847</v>
      </c>
      <c r="C382" s="79" t="s">
        <v>1046</v>
      </c>
      <c r="D382" s="79" t="s">
        <v>747</v>
      </c>
      <c r="E382" s="79" t="s">
        <v>1014</v>
      </c>
      <c r="F382" s="55" t="s">
        <v>756</v>
      </c>
      <c r="G382" s="55" t="s">
        <v>623</v>
      </c>
      <c r="H382" s="55" t="s">
        <v>757</v>
      </c>
      <c r="I382" s="79" t="s">
        <v>697</v>
      </c>
      <c r="J382" s="80">
        <v>385378</v>
      </c>
    </row>
    <row r="383" spans="1:10" ht="15">
      <c r="A383" s="41" t="s">
        <v>751</v>
      </c>
      <c r="B383" s="78" t="s">
        <v>820</v>
      </c>
      <c r="C383" s="79" t="s">
        <v>1047</v>
      </c>
      <c r="D383" s="79" t="s">
        <v>747</v>
      </c>
      <c r="E383" s="79" t="s">
        <v>1014</v>
      </c>
      <c r="F383" s="55" t="s">
        <v>756</v>
      </c>
      <c r="G383" s="55" t="s">
        <v>623</v>
      </c>
      <c r="H383" s="55" t="s">
        <v>757</v>
      </c>
      <c r="I383" s="79" t="s">
        <v>697</v>
      </c>
      <c r="J383" s="80">
        <v>385378</v>
      </c>
    </row>
    <row r="384" spans="1:10" ht="22.5">
      <c r="A384" s="41" t="s">
        <v>751</v>
      </c>
      <c r="B384" s="78" t="s">
        <v>797</v>
      </c>
      <c r="C384" s="79" t="s">
        <v>1048</v>
      </c>
      <c r="D384" s="79" t="s">
        <v>747</v>
      </c>
      <c r="E384" s="79" t="s">
        <v>1014</v>
      </c>
      <c r="F384" s="55" t="s">
        <v>756</v>
      </c>
      <c r="G384" s="55" t="s">
        <v>623</v>
      </c>
      <c r="H384" s="55" t="s">
        <v>757</v>
      </c>
      <c r="I384" s="79" t="s">
        <v>697</v>
      </c>
      <c r="J384" s="80">
        <v>385378</v>
      </c>
    </row>
    <row r="385" spans="1:10" ht="15">
      <c r="A385" s="41" t="s">
        <v>751</v>
      </c>
      <c r="B385" s="78" t="s">
        <v>829</v>
      </c>
      <c r="C385" s="79" t="s">
        <v>1049</v>
      </c>
      <c r="D385" s="79" t="s">
        <v>747</v>
      </c>
      <c r="E385" s="79" t="s">
        <v>1014</v>
      </c>
      <c r="F385" s="55" t="s">
        <v>756</v>
      </c>
      <c r="G385" s="55" t="s">
        <v>623</v>
      </c>
      <c r="H385" s="55" t="s">
        <v>757</v>
      </c>
      <c r="I385" s="79" t="s">
        <v>697</v>
      </c>
      <c r="J385" s="80">
        <v>385378</v>
      </c>
    </row>
    <row r="386" spans="1:10" ht="22.5">
      <c r="A386" s="41" t="s">
        <v>751</v>
      </c>
      <c r="B386" s="78" t="s">
        <v>832</v>
      </c>
      <c r="C386" s="79" t="s">
        <v>1050</v>
      </c>
      <c r="D386" s="79" t="s">
        <v>747</v>
      </c>
      <c r="E386" s="79" t="s">
        <v>1014</v>
      </c>
      <c r="F386" s="55" t="s">
        <v>756</v>
      </c>
      <c r="G386" s="55" t="s">
        <v>623</v>
      </c>
      <c r="H386" s="55" t="s">
        <v>757</v>
      </c>
      <c r="I386" s="79" t="s">
        <v>697</v>
      </c>
      <c r="J386" s="80">
        <v>385377</v>
      </c>
    </row>
    <row r="387" spans="1:10" ht="22.5">
      <c r="A387" s="41" t="s">
        <v>751</v>
      </c>
      <c r="B387" s="78" t="s">
        <v>826</v>
      </c>
      <c r="C387" s="79" t="s">
        <v>1051</v>
      </c>
      <c r="D387" s="79" t="s">
        <v>747</v>
      </c>
      <c r="E387" s="79" t="s">
        <v>1014</v>
      </c>
      <c r="F387" s="55" t="s">
        <v>756</v>
      </c>
      <c r="G387" s="55" t="s">
        <v>623</v>
      </c>
      <c r="H387" s="55" t="s">
        <v>757</v>
      </c>
      <c r="I387" s="79" t="s">
        <v>697</v>
      </c>
      <c r="J387" s="80">
        <v>385378</v>
      </c>
    </row>
    <row r="388" spans="1:10" ht="15">
      <c r="A388" s="41" t="s">
        <v>751</v>
      </c>
      <c r="B388" s="78" t="s">
        <v>835</v>
      </c>
      <c r="C388" s="79" t="s">
        <v>1052</v>
      </c>
      <c r="D388" s="79" t="s">
        <v>747</v>
      </c>
      <c r="E388" s="79" t="s">
        <v>1014</v>
      </c>
      <c r="F388" s="55" t="s">
        <v>756</v>
      </c>
      <c r="G388" s="55" t="s">
        <v>623</v>
      </c>
      <c r="H388" s="55" t="s">
        <v>757</v>
      </c>
      <c r="I388" s="79" t="s">
        <v>697</v>
      </c>
      <c r="J388" s="80">
        <v>385378</v>
      </c>
    </row>
    <row r="389" spans="1:10" ht="22.5">
      <c r="A389" s="41" t="s">
        <v>751</v>
      </c>
      <c r="B389" s="78" t="s">
        <v>782</v>
      </c>
      <c r="C389" s="79" t="s">
        <v>1053</v>
      </c>
      <c r="D389" s="79" t="s">
        <v>1034</v>
      </c>
      <c r="E389" s="79" t="s">
        <v>1014</v>
      </c>
      <c r="F389" s="55" t="s">
        <v>756</v>
      </c>
      <c r="G389" s="55" t="s">
        <v>623</v>
      </c>
      <c r="H389" s="55" t="s">
        <v>757</v>
      </c>
      <c r="I389" s="79" t="s">
        <v>697</v>
      </c>
      <c r="J389" s="80">
        <v>350000</v>
      </c>
    </row>
    <row r="390" spans="1:10" ht="22.5">
      <c r="A390" s="41" t="s">
        <v>751</v>
      </c>
      <c r="B390" s="78" t="s">
        <v>773</v>
      </c>
      <c r="C390" s="79" t="s">
        <v>1054</v>
      </c>
      <c r="D390" s="79" t="s">
        <v>775</v>
      </c>
      <c r="E390" s="79" t="s">
        <v>1055</v>
      </c>
      <c r="F390" s="55" t="s">
        <v>756</v>
      </c>
      <c r="G390" s="55" t="s">
        <v>623</v>
      </c>
      <c r="H390" s="55" t="s">
        <v>757</v>
      </c>
      <c r="I390" s="79" t="s">
        <v>697</v>
      </c>
      <c r="J390" s="80">
        <v>233798</v>
      </c>
    </row>
    <row r="391" spans="1:10" ht="33.75">
      <c r="A391" s="41" t="s">
        <v>751</v>
      </c>
      <c r="B391" s="78" t="s">
        <v>768</v>
      </c>
      <c r="C391" s="79" t="s">
        <v>1056</v>
      </c>
      <c r="D391" s="79" t="s">
        <v>764</v>
      </c>
      <c r="E391" s="79" t="s">
        <v>1057</v>
      </c>
      <c r="F391" s="55" t="s">
        <v>756</v>
      </c>
      <c r="G391" s="55" t="s">
        <v>623</v>
      </c>
      <c r="H391" s="55" t="s">
        <v>757</v>
      </c>
      <c r="I391" s="81" t="s">
        <v>1058</v>
      </c>
      <c r="J391" s="80">
        <v>305457</v>
      </c>
    </row>
    <row r="392" spans="1:10" ht="33.75">
      <c r="A392" s="41" t="s">
        <v>751</v>
      </c>
      <c r="B392" s="78" t="s">
        <v>768</v>
      </c>
      <c r="C392" s="79" t="s">
        <v>1059</v>
      </c>
      <c r="D392" s="79" t="s">
        <v>764</v>
      </c>
      <c r="E392" s="79" t="s">
        <v>1057</v>
      </c>
      <c r="F392" s="55" t="s">
        <v>756</v>
      </c>
      <c r="G392" s="55" t="s">
        <v>623</v>
      </c>
      <c r="H392" s="55" t="s">
        <v>757</v>
      </c>
      <c r="I392" s="81" t="s">
        <v>1058</v>
      </c>
      <c r="J392" s="80">
        <v>305457</v>
      </c>
    </row>
    <row r="393" spans="1:10" ht="33.75">
      <c r="A393" s="41" t="s">
        <v>751</v>
      </c>
      <c r="B393" s="78" t="s">
        <v>762</v>
      </c>
      <c r="C393" s="79" t="s">
        <v>1060</v>
      </c>
      <c r="D393" s="79" t="s">
        <v>764</v>
      </c>
      <c r="E393" s="79" t="s">
        <v>1061</v>
      </c>
      <c r="F393" s="55" t="s">
        <v>756</v>
      </c>
      <c r="G393" s="55" t="s">
        <v>623</v>
      </c>
      <c r="H393" s="55" t="s">
        <v>757</v>
      </c>
      <c r="I393" s="81" t="s">
        <v>1058</v>
      </c>
      <c r="J393" s="80">
        <v>197374</v>
      </c>
    </row>
    <row r="394" spans="1:10" ht="33.75">
      <c r="A394" s="41" t="s">
        <v>751</v>
      </c>
      <c r="B394" s="78" t="s">
        <v>762</v>
      </c>
      <c r="C394" s="79" t="s">
        <v>1062</v>
      </c>
      <c r="D394" s="79" t="s">
        <v>764</v>
      </c>
      <c r="E394" s="79" t="s">
        <v>1061</v>
      </c>
      <c r="F394" s="55" t="s">
        <v>756</v>
      </c>
      <c r="G394" s="55" t="s">
        <v>623</v>
      </c>
      <c r="H394" s="55" t="s">
        <v>757</v>
      </c>
      <c r="I394" s="81" t="s">
        <v>1058</v>
      </c>
      <c r="J394" s="80">
        <v>197374</v>
      </c>
    </row>
    <row r="395" spans="1:10" ht="33.75">
      <c r="A395" s="41" t="s">
        <v>751</v>
      </c>
      <c r="B395" s="78" t="s">
        <v>768</v>
      </c>
      <c r="C395" s="79" t="s">
        <v>1063</v>
      </c>
      <c r="D395" s="79" t="s">
        <v>764</v>
      </c>
      <c r="E395" s="79" t="s">
        <v>1061</v>
      </c>
      <c r="F395" s="55" t="s">
        <v>756</v>
      </c>
      <c r="G395" s="55" t="s">
        <v>623</v>
      </c>
      <c r="H395" s="55" t="s">
        <v>757</v>
      </c>
      <c r="I395" s="81" t="s">
        <v>1058</v>
      </c>
      <c r="J395" s="80">
        <v>197374</v>
      </c>
    </row>
    <row r="396" spans="1:10" ht="33.75">
      <c r="A396" s="41" t="s">
        <v>751</v>
      </c>
      <c r="B396" s="78" t="s">
        <v>768</v>
      </c>
      <c r="C396" s="79" t="s">
        <v>1064</v>
      </c>
      <c r="D396" s="79" t="s">
        <v>764</v>
      </c>
      <c r="E396" s="79" t="s">
        <v>1061</v>
      </c>
      <c r="F396" s="55" t="s">
        <v>756</v>
      </c>
      <c r="G396" s="55" t="s">
        <v>623</v>
      </c>
      <c r="H396" s="55" t="s">
        <v>757</v>
      </c>
      <c r="I396" s="81" t="s">
        <v>1058</v>
      </c>
      <c r="J396" s="80">
        <v>197374</v>
      </c>
    </row>
    <row r="397" spans="1:10" ht="33.75">
      <c r="A397" s="41" t="s">
        <v>751</v>
      </c>
      <c r="B397" s="78" t="s">
        <v>768</v>
      </c>
      <c r="C397" s="79" t="s">
        <v>1065</v>
      </c>
      <c r="D397" s="79" t="s">
        <v>764</v>
      </c>
      <c r="E397" s="79" t="s">
        <v>1061</v>
      </c>
      <c r="F397" s="55" t="s">
        <v>756</v>
      </c>
      <c r="G397" s="55" t="s">
        <v>623</v>
      </c>
      <c r="H397" s="55" t="s">
        <v>757</v>
      </c>
      <c r="I397" s="81" t="s">
        <v>1058</v>
      </c>
      <c r="J397" s="80">
        <v>1764708</v>
      </c>
    </row>
    <row r="398" spans="1:10" ht="33.75">
      <c r="A398" s="41" t="s">
        <v>751</v>
      </c>
      <c r="B398" s="78" t="s">
        <v>871</v>
      </c>
      <c r="C398" s="79" t="s">
        <v>1066</v>
      </c>
      <c r="D398" s="79" t="s">
        <v>1067</v>
      </c>
      <c r="E398" s="79" t="s">
        <v>1068</v>
      </c>
      <c r="F398" s="55" t="s">
        <v>756</v>
      </c>
      <c r="G398" s="55" t="s">
        <v>623</v>
      </c>
      <c r="H398" s="55" t="s">
        <v>757</v>
      </c>
      <c r="I398" s="81" t="s">
        <v>1058</v>
      </c>
      <c r="J398" s="80">
        <v>438950</v>
      </c>
    </row>
    <row r="399" spans="1:10" ht="22.5">
      <c r="A399" s="41" t="s">
        <v>751</v>
      </c>
      <c r="B399" s="78" t="s">
        <v>782</v>
      </c>
      <c r="C399" s="79" t="s">
        <v>1069</v>
      </c>
      <c r="D399" s="79" t="s">
        <v>784</v>
      </c>
      <c r="E399" s="79" t="s">
        <v>1070</v>
      </c>
      <c r="F399" s="55" t="s">
        <v>756</v>
      </c>
      <c r="G399" s="55" t="s">
        <v>623</v>
      </c>
      <c r="H399" s="55" t="s">
        <v>757</v>
      </c>
      <c r="I399" s="79" t="s">
        <v>624</v>
      </c>
      <c r="J399" s="80">
        <v>208800</v>
      </c>
    </row>
    <row r="400" spans="1:10" ht="22.5">
      <c r="A400" s="41" t="s">
        <v>751</v>
      </c>
      <c r="B400" s="78" t="s">
        <v>782</v>
      </c>
      <c r="C400" s="79" t="s">
        <v>1071</v>
      </c>
      <c r="D400" s="79" t="s">
        <v>784</v>
      </c>
      <c r="E400" s="79" t="s">
        <v>1070</v>
      </c>
      <c r="F400" s="55" t="s">
        <v>756</v>
      </c>
      <c r="G400" s="55" t="s">
        <v>623</v>
      </c>
      <c r="H400" s="55" t="s">
        <v>757</v>
      </c>
      <c r="I400" s="79" t="s">
        <v>624</v>
      </c>
      <c r="J400" s="80">
        <v>208800</v>
      </c>
    </row>
    <row r="401" spans="1:10" ht="22.5">
      <c r="A401" s="41" t="s">
        <v>751</v>
      </c>
      <c r="B401" s="78" t="s">
        <v>782</v>
      </c>
      <c r="C401" s="79" t="s">
        <v>1072</v>
      </c>
      <c r="D401" s="79" t="s">
        <v>784</v>
      </c>
      <c r="E401" s="79" t="s">
        <v>1070</v>
      </c>
      <c r="F401" s="55" t="s">
        <v>756</v>
      </c>
      <c r="G401" s="55" t="s">
        <v>623</v>
      </c>
      <c r="H401" s="55" t="s">
        <v>757</v>
      </c>
      <c r="I401" s="79" t="s">
        <v>624</v>
      </c>
      <c r="J401" s="80">
        <v>208800</v>
      </c>
    </row>
    <row r="402" spans="1:10" ht="22.5">
      <c r="A402" s="41" t="s">
        <v>751</v>
      </c>
      <c r="B402" s="78" t="s">
        <v>782</v>
      </c>
      <c r="C402" s="79" t="s">
        <v>1073</v>
      </c>
      <c r="D402" s="79" t="s">
        <v>1034</v>
      </c>
      <c r="E402" s="79" t="s">
        <v>1074</v>
      </c>
      <c r="F402" s="55" t="s">
        <v>756</v>
      </c>
      <c r="G402" s="55" t="s">
        <v>623</v>
      </c>
      <c r="H402" s="55" t="s">
        <v>757</v>
      </c>
      <c r="I402" s="79" t="s">
        <v>1074</v>
      </c>
      <c r="J402" s="80">
        <v>300000</v>
      </c>
    </row>
    <row r="403" spans="1:10" ht="33.75">
      <c r="A403" s="41" t="s">
        <v>751</v>
      </c>
      <c r="B403" s="78" t="s">
        <v>1075</v>
      </c>
      <c r="C403" s="79" t="s">
        <v>1076</v>
      </c>
      <c r="D403" s="79" t="s">
        <v>1077</v>
      </c>
      <c r="E403" s="79" t="s">
        <v>1078</v>
      </c>
      <c r="F403" s="55" t="s">
        <v>756</v>
      </c>
      <c r="G403" s="55" t="s">
        <v>623</v>
      </c>
      <c r="H403" s="55" t="s">
        <v>757</v>
      </c>
      <c r="I403" s="81" t="s">
        <v>1079</v>
      </c>
      <c r="J403" s="80">
        <v>106602371</v>
      </c>
    </row>
    <row r="404" spans="1:10" ht="33.75">
      <c r="A404" s="41" t="s">
        <v>751</v>
      </c>
      <c r="B404" s="78" t="s">
        <v>871</v>
      </c>
      <c r="C404" s="79" t="s">
        <v>1080</v>
      </c>
      <c r="D404" s="79" t="s">
        <v>1081</v>
      </c>
      <c r="E404" s="79" t="s">
        <v>1078</v>
      </c>
      <c r="F404" s="55" t="s">
        <v>756</v>
      </c>
      <c r="G404" s="55" t="s">
        <v>623</v>
      </c>
      <c r="H404" s="55" t="s">
        <v>757</v>
      </c>
      <c r="I404" s="81" t="s">
        <v>1079</v>
      </c>
      <c r="J404" s="80">
        <v>30764007</v>
      </c>
    </row>
    <row r="405" spans="1:10" ht="33.75">
      <c r="A405" s="41" t="s">
        <v>751</v>
      </c>
      <c r="B405" s="78" t="s">
        <v>803</v>
      </c>
      <c r="C405" s="79" t="s">
        <v>1082</v>
      </c>
      <c r="D405" s="79" t="s">
        <v>1083</v>
      </c>
      <c r="E405" s="79" t="s">
        <v>1078</v>
      </c>
      <c r="F405" s="55" t="s">
        <v>756</v>
      </c>
      <c r="G405" s="55" t="s">
        <v>623</v>
      </c>
      <c r="H405" s="55" t="s">
        <v>757</v>
      </c>
      <c r="I405" s="81" t="s">
        <v>1079</v>
      </c>
      <c r="J405" s="80">
        <v>74510800</v>
      </c>
    </row>
    <row r="406" spans="1:10" ht="22.5">
      <c r="A406" s="41" t="s">
        <v>751</v>
      </c>
      <c r="B406" s="78" t="s">
        <v>1075</v>
      </c>
      <c r="C406" s="79" t="s">
        <v>1084</v>
      </c>
      <c r="D406" s="79" t="s">
        <v>1077</v>
      </c>
      <c r="E406" s="79" t="s">
        <v>1085</v>
      </c>
      <c r="F406" s="55" t="s">
        <v>756</v>
      </c>
      <c r="G406" s="55" t="s">
        <v>623</v>
      </c>
      <c r="H406" s="55" t="s">
        <v>757</v>
      </c>
      <c r="I406" s="83" t="s">
        <v>1086</v>
      </c>
      <c r="J406" s="80">
        <v>187606898</v>
      </c>
    </row>
    <row r="407" spans="1:10" ht="22.5">
      <c r="A407" s="41" t="s">
        <v>751</v>
      </c>
      <c r="B407" s="78" t="s">
        <v>871</v>
      </c>
      <c r="C407" s="79" t="s">
        <v>1087</v>
      </c>
      <c r="D407" s="79" t="s">
        <v>1081</v>
      </c>
      <c r="E407" s="79" t="s">
        <v>1085</v>
      </c>
      <c r="F407" s="55" t="s">
        <v>756</v>
      </c>
      <c r="G407" s="55" t="s">
        <v>623</v>
      </c>
      <c r="H407" s="55" t="s">
        <v>757</v>
      </c>
      <c r="I407" s="83" t="s">
        <v>1086</v>
      </c>
      <c r="J407" s="80">
        <v>71782683</v>
      </c>
    </row>
    <row r="408" spans="1:10" ht="22.5">
      <c r="A408" s="41" t="s">
        <v>751</v>
      </c>
      <c r="B408" s="78" t="s">
        <v>803</v>
      </c>
      <c r="C408" s="79" t="s">
        <v>1088</v>
      </c>
      <c r="D408" s="79" t="s">
        <v>1083</v>
      </c>
      <c r="E408" s="79" t="s">
        <v>1085</v>
      </c>
      <c r="F408" s="55" t="s">
        <v>756</v>
      </c>
      <c r="G408" s="55" t="s">
        <v>623</v>
      </c>
      <c r="H408" s="55" t="s">
        <v>757</v>
      </c>
      <c r="I408" s="83" t="s">
        <v>1086</v>
      </c>
      <c r="J408" s="80">
        <v>155714000</v>
      </c>
    </row>
    <row r="409" spans="1:10" ht="33.75">
      <c r="A409" s="41" t="s">
        <v>751</v>
      </c>
      <c r="B409" s="78" t="s">
        <v>806</v>
      </c>
      <c r="C409" s="79" t="s">
        <v>1089</v>
      </c>
      <c r="D409" s="79" t="s">
        <v>927</v>
      </c>
      <c r="E409" s="79" t="s">
        <v>742</v>
      </c>
      <c r="F409" s="55" t="s">
        <v>756</v>
      </c>
      <c r="G409" s="55" t="s">
        <v>623</v>
      </c>
      <c r="H409" s="55" t="s">
        <v>757</v>
      </c>
      <c r="I409" s="84" t="s">
        <v>1090</v>
      </c>
      <c r="J409" s="80">
        <v>156600</v>
      </c>
    </row>
    <row r="410" spans="1:10" ht="29.25" customHeight="1">
      <c r="A410" s="41" t="s">
        <v>751</v>
      </c>
      <c r="B410" s="78" t="s">
        <v>806</v>
      </c>
      <c r="C410" s="79" t="s">
        <v>1091</v>
      </c>
      <c r="D410" s="79" t="s">
        <v>927</v>
      </c>
      <c r="E410" s="79" t="s">
        <v>996</v>
      </c>
      <c r="F410" s="55" t="s">
        <v>756</v>
      </c>
      <c r="G410" s="55" t="s">
        <v>623</v>
      </c>
      <c r="H410" s="55" t="s">
        <v>757</v>
      </c>
      <c r="I410" s="84" t="s">
        <v>1090</v>
      </c>
      <c r="J410" s="80">
        <v>139200</v>
      </c>
    </row>
    <row r="411" spans="1:10" ht="22.5">
      <c r="A411" s="41" t="s">
        <v>751</v>
      </c>
      <c r="B411" s="78" t="s">
        <v>782</v>
      </c>
      <c r="C411" s="79" t="s">
        <v>1092</v>
      </c>
      <c r="D411" s="79" t="s">
        <v>1034</v>
      </c>
      <c r="E411" s="79" t="s">
        <v>1074</v>
      </c>
      <c r="F411" s="55" t="s">
        <v>756</v>
      </c>
      <c r="G411" s="55" t="s">
        <v>623</v>
      </c>
      <c r="H411" s="55" t="s">
        <v>757</v>
      </c>
      <c r="I411" s="79" t="s">
        <v>1074</v>
      </c>
      <c r="J411" s="80">
        <v>290000</v>
      </c>
    </row>
    <row r="412" spans="1:10" ht="33.75">
      <c r="A412" s="41" t="s">
        <v>751</v>
      </c>
      <c r="B412" s="78" t="s">
        <v>914</v>
      </c>
      <c r="C412" s="79" t="s">
        <v>1093</v>
      </c>
      <c r="D412" s="79" t="s">
        <v>764</v>
      </c>
      <c r="E412" s="79" t="s">
        <v>1061</v>
      </c>
      <c r="F412" s="55" t="s">
        <v>756</v>
      </c>
      <c r="G412" s="55" t="s">
        <v>623</v>
      </c>
      <c r="H412" s="55" t="s">
        <v>757</v>
      </c>
      <c r="I412" s="81" t="s">
        <v>1058</v>
      </c>
      <c r="J412" s="80">
        <v>197374</v>
      </c>
    </row>
    <row r="413" spans="1:10" ht="33.75">
      <c r="A413" s="41" t="s">
        <v>751</v>
      </c>
      <c r="B413" s="78" t="s">
        <v>914</v>
      </c>
      <c r="C413" s="79" t="s">
        <v>1094</v>
      </c>
      <c r="D413" s="79" t="s">
        <v>764</v>
      </c>
      <c r="E413" s="79" t="s">
        <v>1061</v>
      </c>
      <c r="F413" s="55" t="s">
        <v>756</v>
      </c>
      <c r="G413" s="55" t="s">
        <v>623</v>
      </c>
      <c r="H413" s="55" t="s">
        <v>757</v>
      </c>
      <c r="I413" s="81" t="s">
        <v>1058</v>
      </c>
      <c r="J413" s="80">
        <v>197374</v>
      </c>
    </row>
    <row r="414" spans="1:10" ht="33.75">
      <c r="A414" s="41" t="s">
        <v>751</v>
      </c>
      <c r="B414" s="78" t="s">
        <v>914</v>
      </c>
      <c r="C414" s="79" t="s">
        <v>1095</v>
      </c>
      <c r="D414" s="79" t="s">
        <v>764</v>
      </c>
      <c r="E414" s="79" t="s">
        <v>765</v>
      </c>
      <c r="F414" s="55" t="s">
        <v>756</v>
      </c>
      <c r="G414" s="55" t="s">
        <v>623</v>
      </c>
      <c r="H414" s="55" t="s">
        <v>757</v>
      </c>
      <c r="I414" s="81" t="s">
        <v>1058</v>
      </c>
      <c r="J414" s="80">
        <v>98419</v>
      </c>
    </row>
    <row r="415" spans="1:10" ht="33.75">
      <c r="A415" s="41" t="s">
        <v>751</v>
      </c>
      <c r="B415" s="78" t="s">
        <v>914</v>
      </c>
      <c r="C415" s="79" t="s">
        <v>1096</v>
      </c>
      <c r="D415" s="79" t="s">
        <v>764</v>
      </c>
      <c r="E415" s="79" t="s">
        <v>765</v>
      </c>
      <c r="F415" s="55" t="s">
        <v>756</v>
      </c>
      <c r="G415" s="55" t="s">
        <v>623</v>
      </c>
      <c r="H415" s="55" t="s">
        <v>757</v>
      </c>
      <c r="I415" s="81" t="s">
        <v>1058</v>
      </c>
      <c r="J415" s="80">
        <v>98419</v>
      </c>
    </row>
    <row r="416" spans="1:10" ht="30" customHeight="1">
      <c r="A416" s="41" t="s">
        <v>751</v>
      </c>
      <c r="B416" s="78" t="s">
        <v>914</v>
      </c>
      <c r="C416" s="79" t="s">
        <v>1097</v>
      </c>
      <c r="D416" s="79" t="s">
        <v>764</v>
      </c>
      <c r="E416" s="79" t="s">
        <v>875</v>
      </c>
      <c r="F416" s="55" t="s">
        <v>756</v>
      </c>
      <c r="G416" s="55" t="s">
        <v>623</v>
      </c>
      <c r="H416" s="55" t="s">
        <v>757</v>
      </c>
      <c r="I416" s="81" t="s">
        <v>1058</v>
      </c>
      <c r="J416" s="80">
        <v>262160</v>
      </c>
    </row>
    <row r="417" spans="1:10" ht="33.75">
      <c r="A417" s="41" t="s">
        <v>751</v>
      </c>
      <c r="B417" s="78" t="s">
        <v>914</v>
      </c>
      <c r="C417" s="79" t="s">
        <v>1098</v>
      </c>
      <c r="D417" s="79" t="s">
        <v>764</v>
      </c>
      <c r="E417" s="79" t="s">
        <v>875</v>
      </c>
      <c r="F417" s="55" t="s">
        <v>756</v>
      </c>
      <c r="G417" s="55" t="s">
        <v>623</v>
      </c>
      <c r="H417" s="55" t="s">
        <v>757</v>
      </c>
      <c r="I417" s="81" t="s">
        <v>1058</v>
      </c>
      <c r="J417" s="80">
        <v>262160</v>
      </c>
    </row>
    <row r="418" ht="15">
      <c r="J418" s="74">
        <f>SUM(J144:J417)</f>
        <v>788759236</v>
      </c>
    </row>
    <row r="419" spans="1:10" ht="15">
      <c r="A419" s="290" t="s">
        <v>1099</v>
      </c>
      <c r="B419" s="290"/>
      <c r="C419" s="290"/>
      <c r="D419" s="290"/>
      <c r="E419" s="290"/>
      <c r="F419" s="290"/>
      <c r="G419" s="290"/>
      <c r="H419" s="290"/>
      <c r="I419" s="290"/>
      <c r="J419" s="290"/>
    </row>
    <row r="420" spans="1:10" ht="30" customHeight="1">
      <c r="A420" s="290"/>
      <c r="B420" s="290"/>
      <c r="C420" s="290"/>
      <c r="D420" s="290"/>
      <c r="E420" s="290"/>
      <c r="F420" s="290"/>
      <c r="G420" s="290"/>
      <c r="H420" s="290"/>
      <c r="I420" s="290"/>
      <c r="J420" s="290"/>
    </row>
    <row r="422" spans="1:10" s="24" customFormat="1" ht="45.75" customHeight="1">
      <c r="A422" s="50" t="s">
        <v>136</v>
      </c>
      <c r="B422" s="50" t="s">
        <v>137</v>
      </c>
      <c r="C422" s="50" t="s">
        <v>138</v>
      </c>
      <c r="D422" s="69" t="s">
        <v>139</v>
      </c>
      <c r="E422" s="50" t="s">
        <v>74</v>
      </c>
      <c r="F422" s="50" t="s">
        <v>140</v>
      </c>
      <c r="G422" s="51" t="s">
        <v>141</v>
      </c>
      <c r="H422" s="52" t="s">
        <v>142</v>
      </c>
      <c r="I422" s="51" t="s">
        <v>143</v>
      </c>
      <c r="J422" s="69" t="s">
        <v>144</v>
      </c>
    </row>
    <row r="423" spans="1:10" s="24" customFormat="1" ht="30" customHeight="1">
      <c r="A423" s="50"/>
      <c r="B423" s="50"/>
      <c r="C423" s="69" t="s">
        <v>1100</v>
      </c>
      <c r="D423" s="50"/>
      <c r="E423" s="50"/>
      <c r="F423" s="50"/>
      <c r="G423" s="51"/>
      <c r="H423" s="52"/>
      <c r="I423" s="51"/>
      <c r="J423" s="50"/>
    </row>
    <row r="424" spans="1:10" ht="33.75">
      <c r="A424" s="85" t="s">
        <v>1101</v>
      </c>
      <c r="B424" s="79" t="s">
        <v>1102</v>
      </c>
      <c r="C424" s="79" t="s">
        <v>1103</v>
      </c>
      <c r="D424" s="79" t="s">
        <v>681</v>
      </c>
      <c r="E424" s="79" t="s">
        <v>1078</v>
      </c>
      <c r="F424" s="79" t="s">
        <v>1104</v>
      </c>
      <c r="G424" s="55" t="s">
        <v>623</v>
      </c>
      <c r="H424" s="55" t="s">
        <v>757</v>
      </c>
      <c r="I424" s="79" t="s">
        <v>1078</v>
      </c>
      <c r="J424" s="80">
        <v>20680811</v>
      </c>
    </row>
    <row r="425" spans="1:10" ht="15">
      <c r="A425" s="85" t="s">
        <v>1101</v>
      </c>
      <c r="B425" s="79" t="s">
        <v>1102</v>
      </c>
      <c r="C425" s="79" t="s">
        <v>1105</v>
      </c>
      <c r="D425" s="79" t="s">
        <v>681</v>
      </c>
      <c r="E425" s="79" t="s">
        <v>1085</v>
      </c>
      <c r="F425" s="79" t="s">
        <v>1104</v>
      </c>
      <c r="G425" s="55" t="s">
        <v>623</v>
      </c>
      <c r="H425" s="55" t="s">
        <v>757</v>
      </c>
      <c r="I425" s="81" t="s">
        <v>1086</v>
      </c>
      <c r="J425" s="80">
        <v>239565797</v>
      </c>
    </row>
    <row r="426" spans="1:10" ht="22.5">
      <c r="A426" s="85" t="s">
        <v>1101</v>
      </c>
      <c r="B426" s="79" t="s">
        <v>1106</v>
      </c>
      <c r="C426" s="79" t="s">
        <v>1107</v>
      </c>
      <c r="D426" s="79" t="s">
        <v>1108</v>
      </c>
      <c r="E426" s="79" t="s">
        <v>1109</v>
      </c>
      <c r="F426" s="79" t="s">
        <v>1110</v>
      </c>
      <c r="G426" s="55" t="s">
        <v>623</v>
      </c>
      <c r="H426" s="55" t="s">
        <v>757</v>
      </c>
      <c r="I426" s="81" t="s">
        <v>1111</v>
      </c>
      <c r="J426" s="80">
        <v>429548</v>
      </c>
    </row>
    <row r="427" spans="1:10" ht="22.5">
      <c r="A427" s="85" t="s">
        <v>1101</v>
      </c>
      <c r="B427" s="79" t="s">
        <v>1106</v>
      </c>
      <c r="C427" s="79" t="s">
        <v>1112</v>
      </c>
      <c r="D427" s="79" t="s">
        <v>1108</v>
      </c>
      <c r="E427" s="79" t="s">
        <v>1109</v>
      </c>
      <c r="F427" s="79" t="s">
        <v>1110</v>
      </c>
      <c r="G427" s="55" t="s">
        <v>623</v>
      </c>
      <c r="H427" s="55" t="s">
        <v>757</v>
      </c>
      <c r="I427" s="81" t="s">
        <v>1111</v>
      </c>
      <c r="J427" s="80">
        <v>429548</v>
      </c>
    </row>
    <row r="428" spans="1:10" ht="22.5">
      <c r="A428" s="85" t="s">
        <v>1101</v>
      </c>
      <c r="B428" s="79" t="s">
        <v>1106</v>
      </c>
      <c r="C428" s="79" t="s">
        <v>1113</v>
      </c>
      <c r="D428" s="79" t="s">
        <v>1108</v>
      </c>
      <c r="E428" s="79" t="s">
        <v>1109</v>
      </c>
      <c r="F428" s="79" t="s">
        <v>1110</v>
      </c>
      <c r="G428" s="55" t="s">
        <v>623</v>
      </c>
      <c r="H428" s="55" t="s">
        <v>757</v>
      </c>
      <c r="I428" s="81" t="s">
        <v>1111</v>
      </c>
      <c r="J428" s="80">
        <v>429548</v>
      </c>
    </row>
    <row r="429" spans="1:10" ht="22.5">
      <c r="A429" s="85" t="s">
        <v>1101</v>
      </c>
      <c r="B429" s="79" t="s">
        <v>1106</v>
      </c>
      <c r="C429" s="79" t="s">
        <v>1114</v>
      </c>
      <c r="D429" s="79" t="s">
        <v>1115</v>
      </c>
      <c r="E429" s="79" t="s">
        <v>1116</v>
      </c>
      <c r="F429" s="79" t="s">
        <v>1110</v>
      </c>
      <c r="G429" s="55" t="s">
        <v>623</v>
      </c>
      <c r="H429" s="55" t="s">
        <v>757</v>
      </c>
      <c r="I429" s="81" t="s">
        <v>1111</v>
      </c>
      <c r="J429" s="80">
        <v>1073412</v>
      </c>
    </row>
    <row r="430" spans="1:10" ht="22.5">
      <c r="A430" s="85" t="s">
        <v>1101</v>
      </c>
      <c r="B430" s="79" t="s">
        <v>1106</v>
      </c>
      <c r="C430" s="79" t="s">
        <v>1117</v>
      </c>
      <c r="D430" s="79" t="s">
        <v>1115</v>
      </c>
      <c r="E430" s="79" t="s">
        <v>1116</v>
      </c>
      <c r="F430" s="79" t="s">
        <v>1110</v>
      </c>
      <c r="G430" s="55" t="s">
        <v>623</v>
      </c>
      <c r="H430" s="55" t="s">
        <v>757</v>
      </c>
      <c r="I430" s="81" t="s">
        <v>1111</v>
      </c>
      <c r="J430" s="80">
        <v>1073412</v>
      </c>
    </row>
    <row r="431" spans="1:10" ht="22.5">
      <c r="A431" s="85" t="s">
        <v>1101</v>
      </c>
      <c r="B431" s="79" t="s">
        <v>1106</v>
      </c>
      <c r="C431" s="79" t="s">
        <v>1118</v>
      </c>
      <c r="D431" s="79" t="s">
        <v>1108</v>
      </c>
      <c r="E431" s="79" t="s">
        <v>1119</v>
      </c>
      <c r="F431" s="79" t="s">
        <v>1110</v>
      </c>
      <c r="G431" s="55" t="s">
        <v>623</v>
      </c>
      <c r="H431" s="55" t="s">
        <v>757</v>
      </c>
      <c r="I431" s="81" t="s">
        <v>1111</v>
      </c>
      <c r="J431" s="80">
        <v>653822</v>
      </c>
    </row>
    <row r="432" spans="1:10" ht="22.5">
      <c r="A432" s="85" t="s">
        <v>1101</v>
      </c>
      <c r="B432" s="79" t="s">
        <v>1106</v>
      </c>
      <c r="C432" s="79" t="s">
        <v>1120</v>
      </c>
      <c r="D432" s="79" t="s">
        <v>1115</v>
      </c>
      <c r="E432" s="79" t="s">
        <v>1121</v>
      </c>
      <c r="F432" s="79" t="s">
        <v>1110</v>
      </c>
      <c r="G432" s="55" t="s">
        <v>623</v>
      </c>
      <c r="H432" s="55" t="s">
        <v>757</v>
      </c>
      <c r="I432" s="81" t="s">
        <v>1111</v>
      </c>
      <c r="J432" s="80">
        <v>929846</v>
      </c>
    </row>
    <row r="433" spans="1:10" ht="45">
      <c r="A433" s="85" t="s">
        <v>1101</v>
      </c>
      <c r="B433" s="79" t="s">
        <v>1122</v>
      </c>
      <c r="C433" s="79" t="s">
        <v>1123</v>
      </c>
      <c r="D433" s="79" t="s">
        <v>1124</v>
      </c>
      <c r="E433" s="79" t="s">
        <v>1121</v>
      </c>
      <c r="F433" s="79" t="s">
        <v>1125</v>
      </c>
      <c r="G433" s="55" t="s">
        <v>623</v>
      </c>
      <c r="H433" s="55" t="s">
        <v>757</v>
      </c>
      <c r="I433" s="81" t="s">
        <v>1111</v>
      </c>
      <c r="J433" s="80">
        <v>144420</v>
      </c>
    </row>
    <row r="434" spans="1:10" ht="22.5">
      <c r="A434" s="85" t="s">
        <v>1101</v>
      </c>
      <c r="B434" s="79" t="s">
        <v>1106</v>
      </c>
      <c r="C434" s="79" t="s">
        <v>1126</v>
      </c>
      <c r="D434" s="79" t="s">
        <v>1127</v>
      </c>
      <c r="E434" s="79" t="s">
        <v>1128</v>
      </c>
      <c r="F434" s="79" t="s">
        <v>1110</v>
      </c>
      <c r="G434" s="55" t="s">
        <v>623</v>
      </c>
      <c r="H434" s="55" t="s">
        <v>757</v>
      </c>
      <c r="I434" s="81" t="s">
        <v>1111</v>
      </c>
      <c r="J434" s="80">
        <v>1583291</v>
      </c>
    </row>
    <row r="435" spans="1:10" ht="22.5">
      <c r="A435" s="85" t="s">
        <v>1101</v>
      </c>
      <c r="B435" s="79" t="s">
        <v>1106</v>
      </c>
      <c r="C435" s="79" t="s">
        <v>1129</v>
      </c>
      <c r="D435" s="79" t="s">
        <v>1108</v>
      </c>
      <c r="E435" s="79" t="s">
        <v>1128</v>
      </c>
      <c r="F435" s="79" t="s">
        <v>1110</v>
      </c>
      <c r="G435" s="55" t="s">
        <v>623</v>
      </c>
      <c r="H435" s="55" t="s">
        <v>757</v>
      </c>
      <c r="I435" s="81" t="s">
        <v>1111</v>
      </c>
      <c r="J435" s="80">
        <v>1215935</v>
      </c>
    </row>
    <row r="436" spans="1:10" ht="22.5">
      <c r="A436" s="85" t="s">
        <v>1101</v>
      </c>
      <c r="B436" s="79" t="s">
        <v>1106</v>
      </c>
      <c r="C436" s="79" t="s">
        <v>1130</v>
      </c>
      <c r="D436" s="79" t="s">
        <v>1131</v>
      </c>
      <c r="E436" s="79" t="s">
        <v>1132</v>
      </c>
      <c r="F436" s="79" t="s">
        <v>1110</v>
      </c>
      <c r="G436" s="55" t="s">
        <v>623</v>
      </c>
      <c r="H436" s="55" t="s">
        <v>757</v>
      </c>
      <c r="I436" s="81" t="s">
        <v>1111</v>
      </c>
      <c r="J436" s="80">
        <v>220800</v>
      </c>
    </row>
    <row r="437" spans="1:10" ht="22.5">
      <c r="A437" s="85" t="s">
        <v>1101</v>
      </c>
      <c r="B437" s="79" t="s">
        <v>1106</v>
      </c>
      <c r="C437" s="79" t="s">
        <v>1133</v>
      </c>
      <c r="D437" s="79" t="s">
        <v>1131</v>
      </c>
      <c r="E437" s="79" t="s">
        <v>1132</v>
      </c>
      <c r="F437" s="79" t="s">
        <v>1110</v>
      </c>
      <c r="G437" s="55" t="s">
        <v>623</v>
      </c>
      <c r="H437" s="55" t="s">
        <v>757</v>
      </c>
      <c r="I437" s="81" t="s">
        <v>1111</v>
      </c>
      <c r="J437" s="80">
        <v>220800</v>
      </c>
    </row>
    <row r="438" spans="1:10" ht="22.5">
      <c r="A438" s="85" t="s">
        <v>1101</v>
      </c>
      <c r="B438" s="79" t="s">
        <v>1106</v>
      </c>
      <c r="C438" s="79" t="s">
        <v>1134</v>
      </c>
      <c r="D438" s="79" t="s">
        <v>1131</v>
      </c>
      <c r="E438" s="79" t="s">
        <v>1132</v>
      </c>
      <c r="F438" s="79" t="s">
        <v>1110</v>
      </c>
      <c r="G438" s="55" t="s">
        <v>623</v>
      </c>
      <c r="H438" s="55" t="s">
        <v>757</v>
      </c>
      <c r="I438" s="81" t="s">
        <v>1111</v>
      </c>
      <c r="J438" s="80">
        <v>220800</v>
      </c>
    </row>
    <row r="439" spans="1:10" ht="22.5">
      <c r="A439" s="85" t="s">
        <v>1101</v>
      </c>
      <c r="B439" s="79" t="s">
        <v>1106</v>
      </c>
      <c r="C439" s="79" t="s">
        <v>1135</v>
      </c>
      <c r="D439" s="79" t="s">
        <v>1131</v>
      </c>
      <c r="E439" s="79" t="s">
        <v>1132</v>
      </c>
      <c r="F439" s="79" t="s">
        <v>1110</v>
      </c>
      <c r="G439" s="55" t="s">
        <v>623</v>
      </c>
      <c r="H439" s="55" t="s">
        <v>757</v>
      </c>
      <c r="I439" s="81" t="s">
        <v>1111</v>
      </c>
      <c r="J439" s="80">
        <v>220800</v>
      </c>
    </row>
    <row r="440" spans="1:10" ht="22.5">
      <c r="A440" s="85" t="s">
        <v>1101</v>
      </c>
      <c r="B440" s="79" t="s">
        <v>1106</v>
      </c>
      <c r="C440" s="79" t="s">
        <v>1136</v>
      </c>
      <c r="D440" s="79" t="s">
        <v>1131</v>
      </c>
      <c r="E440" s="79" t="s">
        <v>1132</v>
      </c>
      <c r="F440" s="79" t="s">
        <v>1110</v>
      </c>
      <c r="G440" s="55" t="s">
        <v>623</v>
      </c>
      <c r="H440" s="55" t="s">
        <v>757</v>
      </c>
      <c r="I440" s="81" t="s">
        <v>1111</v>
      </c>
      <c r="J440" s="80">
        <v>220800</v>
      </c>
    </row>
    <row r="441" spans="1:10" ht="22.5">
      <c r="A441" s="85" t="s">
        <v>1101</v>
      </c>
      <c r="B441" s="79" t="s">
        <v>1106</v>
      </c>
      <c r="C441" s="79" t="s">
        <v>1137</v>
      </c>
      <c r="D441" s="79" t="s">
        <v>1131</v>
      </c>
      <c r="E441" s="79" t="s">
        <v>1132</v>
      </c>
      <c r="F441" s="79" t="s">
        <v>1110</v>
      </c>
      <c r="G441" s="55" t="s">
        <v>623</v>
      </c>
      <c r="H441" s="55" t="s">
        <v>757</v>
      </c>
      <c r="I441" s="81" t="s">
        <v>1111</v>
      </c>
      <c r="J441" s="80">
        <v>220800</v>
      </c>
    </row>
    <row r="442" spans="1:10" ht="22.5">
      <c r="A442" s="85" t="s">
        <v>1101</v>
      </c>
      <c r="B442" s="79" t="s">
        <v>1106</v>
      </c>
      <c r="C442" s="79" t="s">
        <v>1138</v>
      </c>
      <c r="D442" s="79" t="s">
        <v>1131</v>
      </c>
      <c r="E442" s="79" t="s">
        <v>1132</v>
      </c>
      <c r="F442" s="79" t="s">
        <v>1110</v>
      </c>
      <c r="G442" s="55" t="s">
        <v>623</v>
      </c>
      <c r="H442" s="55" t="s">
        <v>757</v>
      </c>
      <c r="I442" s="81" t="s">
        <v>1111</v>
      </c>
      <c r="J442" s="80">
        <v>220800</v>
      </c>
    </row>
    <row r="443" spans="1:10" ht="22.5">
      <c r="A443" s="85" t="s">
        <v>1101</v>
      </c>
      <c r="B443" s="79" t="s">
        <v>1106</v>
      </c>
      <c r="C443" s="79" t="s">
        <v>1139</v>
      </c>
      <c r="D443" s="79" t="s">
        <v>1131</v>
      </c>
      <c r="E443" s="79" t="s">
        <v>1132</v>
      </c>
      <c r="F443" s="79" t="s">
        <v>1110</v>
      </c>
      <c r="G443" s="55" t="s">
        <v>623</v>
      </c>
      <c r="H443" s="55" t="s">
        <v>757</v>
      </c>
      <c r="I443" s="81" t="s">
        <v>1111</v>
      </c>
      <c r="J443" s="80">
        <v>220800</v>
      </c>
    </row>
    <row r="444" spans="1:10" ht="22.5">
      <c r="A444" s="85" t="s">
        <v>1101</v>
      </c>
      <c r="B444" s="79" t="s">
        <v>1106</v>
      </c>
      <c r="C444" s="79" t="s">
        <v>1140</v>
      </c>
      <c r="D444" s="79" t="s">
        <v>1131</v>
      </c>
      <c r="E444" s="79" t="s">
        <v>1132</v>
      </c>
      <c r="F444" s="79" t="s">
        <v>1110</v>
      </c>
      <c r="G444" s="55" t="s">
        <v>623</v>
      </c>
      <c r="H444" s="55" t="s">
        <v>757</v>
      </c>
      <c r="I444" s="81" t="s">
        <v>1111</v>
      </c>
      <c r="J444" s="80">
        <v>220800</v>
      </c>
    </row>
    <row r="445" spans="1:10" ht="22.5">
      <c r="A445" s="85" t="s">
        <v>1101</v>
      </c>
      <c r="B445" s="79" t="s">
        <v>1106</v>
      </c>
      <c r="C445" s="79" t="s">
        <v>1141</v>
      </c>
      <c r="D445" s="79" t="s">
        <v>1131</v>
      </c>
      <c r="E445" s="79" t="s">
        <v>1132</v>
      </c>
      <c r="F445" s="79" t="s">
        <v>1110</v>
      </c>
      <c r="G445" s="55" t="s">
        <v>623</v>
      </c>
      <c r="H445" s="55" t="s">
        <v>757</v>
      </c>
      <c r="I445" s="81" t="s">
        <v>1111</v>
      </c>
      <c r="J445" s="80">
        <v>220800</v>
      </c>
    </row>
    <row r="446" spans="1:10" ht="22.5">
      <c r="A446" s="85" t="s">
        <v>1101</v>
      </c>
      <c r="B446" s="79" t="s">
        <v>1106</v>
      </c>
      <c r="C446" s="79" t="s">
        <v>1142</v>
      </c>
      <c r="D446" s="79" t="s">
        <v>1131</v>
      </c>
      <c r="E446" s="79" t="s">
        <v>1132</v>
      </c>
      <c r="F446" s="79" t="s">
        <v>1110</v>
      </c>
      <c r="G446" s="55" t="s">
        <v>623</v>
      </c>
      <c r="H446" s="55" t="s">
        <v>757</v>
      </c>
      <c r="I446" s="81" t="s">
        <v>1111</v>
      </c>
      <c r="J446" s="80">
        <v>220800</v>
      </c>
    </row>
    <row r="447" spans="1:10" ht="22.5">
      <c r="A447" s="85" t="s">
        <v>1101</v>
      </c>
      <c r="B447" s="79" t="s">
        <v>1106</v>
      </c>
      <c r="C447" s="79" t="s">
        <v>1143</v>
      </c>
      <c r="D447" s="79" t="s">
        <v>1131</v>
      </c>
      <c r="E447" s="79" t="s">
        <v>1132</v>
      </c>
      <c r="F447" s="79" t="s">
        <v>1110</v>
      </c>
      <c r="G447" s="55" t="s">
        <v>623</v>
      </c>
      <c r="H447" s="55" t="s">
        <v>757</v>
      </c>
      <c r="I447" s="81" t="s">
        <v>1111</v>
      </c>
      <c r="J447" s="80">
        <v>220800</v>
      </c>
    </row>
    <row r="448" spans="1:10" ht="22.5">
      <c r="A448" s="85" t="s">
        <v>1101</v>
      </c>
      <c r="B448" s="79" t="s">
        <v>1106</v>
      </c>
      <c r="C448" s="79" t="s">
        <v>1144</v>
      </c>
      <c r="D448" s="79" t="s">
        <v>1108</v>
      </c>
      <c r="E448" s="79" t="s">
        <v>1132</v>
      </c>
      <c r="F448" s="79" t="s">
        <v>1110</v>
      </c>
      <c r="G448" s="55" t="s">
        <v>623</v>
      </c>
      <c r="H448" s="55" t="s">
        <v>757</v>
      </c>
      <c r="I448" s="81" t="s">
        <v>1111</v>
      </c>
      <c r="J448" s="80">
        <v>425558</v>
      </c>
    </row>
    <row r="449" spans="1:10" ht="22.5">
      <c r="A449" s="85" t="s">
        <v>1101</v>
      </c>
      <c r="B449" s="79" t="s">
        <v>1106</v>
      </c>
      <c r="C449" s="79" t="s">
        <v>1145</v>
      </c>
      <c r="D449" s="79" t="s">
        <v>1108</v>
      </c>
      <c r="E449" s="79" t="s">
        <v>1132</v>
      </c>
      <c r="F449" s="79" t="s">
        <v>1110</v>
      </c>
      <c r="G449" s="55" t="s">
        <v>623</v>
      </c>
      <c r="H449" s="55" t="s">
        <v>757</v>
      </c>
      <c r="I449" s="81" t="s">
        <v>1111</v>
      </c>
      <c r="J449" s="80">
        <v>425558</v>
      </c>
    </row>
    <row r="450" spans="1:10" ht="22.5">
      <c r="A450" s="85" t="s">
        <v>1101</v>
      </c>
      <c r="B450" s="79" t="s">
        <v>1106</v>
      </c>
      <c r="C450" s="79" t="s">
        <v>1146</v>
      </c>
      <c r="D450" s="79" t="s">
        <v>1108</v>
      </c>
      <c r="E450" s="79" t="s">
        <v>1132</v>
      </c>
      <c r="F450" s="79" t="s">
        <v>1110</v>
      </c>
      <c r="G450" s="55" t="s">
        <v>623</v>
      </c>
      <c r="H450" s="55" t="s">
        <v>757</v>
      </c>
      <c r="I450" s="81" t="s">
        <v>1111</v>
      </c>
      <c r="J450" s="80">
        <v>425558</v>
      </c>
    </row>
    <row r="451" spans="1:10" ht="22.5">
      <c r="A451" s="85" t="s">
        <v>1101</v>
      </c>
      <c r="B451" s="79" t="s">
        <v>1106</v>
      </c>
      <c r="C451" s="79" t="s">
        <v>1147</v>
      </c>
      <c r="D451" s="79" t="s">
        <v>1108</v>
      </c>
      <c r="E451" s="79" t="s">
        <v>1132</v>
      </c>
      <c r="F451" s="79" t="s">
        <v>1110</v>
      </c>
      <c r="G451" s="55" t="s">
        <v>623</v>
      </c>
      <c r="H451" s="55" t="s">
        <v>757</v>
      </c>
      <c r="I451" s="81" t="s">
        <v>1111</v>
      </c>
      <c r="J451" s="80">
        <v>425558</v>
      </c>
    </row>
    <row r="452" spans="1:10" ht="22.5">
      <c r="A452" s="85" t="s">
        <v>1101</v>
      </c>
      <c r="B452" s="79" t="s">
        <v>1106</v>
      </c>
      <c r="C452" s="79" t="s">
        <v>1148</v>
      </c>
      <c r="D452" s="79" t="s">
        <v>1108</v>
      </c>
      <c r="E452" s="79" t="s">
        <v>1132</v>
      </c>
      <c r="F452" s="79" t="s">
        <v>1110</v>
      </c>
      <c r="G452" s="55" t="s">
        <v>623</v>
      </c>
      <c r="H452" s="55" t="s">
        <v>757</v>
      </c>
      <c r="I452" s="81" t="s">
        <v>1111</v>
      </c>
      <c r="J452" s="80">
        <v>425558</v>
      </c>
    </row>
    <row r="453" spans="1:10" ht="22.5">
      <c r="A453" s="85" t="s">
        <v>1101</v>
      </c>
      <c r="B453" s="79" t="s">
        <v>1106</v>
      </c>
      <c r="C453" s="79" t="s">
        <v>1149</v>
      </c>
      <c r="D453" s="79" t="s">
        <v>1108</v>
      </c>
      <c r="E453" s="79" t="s">
        <v>1132</v>
      </c>
      <c r="F453" s="79" t="s">
        <v>1110</v>
      </c>
      <c r="G453" s="55" t="s">
        <v>623</v>
      </c>
      <c r="H453" s="55" t="s">
        <v>757</v>
      </c>
      <c r="I453" s="81" t="s">
        <v>1111</v>
      </c>
      <c r="J453" s="80">
        <v>232128</v>
      </c>
    </row>
    <row r="454" spans="1:10" ht="22.5">
      <c r="A454" s="85" t="s">
        <v>1101</v>
      </c>
      <c r="B454" s="79" t="s">
        <v>1106</v>
      </c>
      <c r="C454" s="79" t="s">
        <v>1150</v>
      </c>
      <c r="D454" s="79" t="s">
        <v>1108</v>
      </c>
      <c r="E454" s="79" t="s">
        <v>1132</v>
      </c>
      <c r="F454" s="79" t="s">
        <v>1110</v>
      </c>
      <c r="G454" s="55" t="s">
        <v>623</v>
      </c>
      <c r="H454" s="55" t="s">
        <v>757</v>
      </c>
      <c r="I454" s="81" t="s">
        <v>1111</v>
      </c>
      <c r="J454" s="80">
        <v>232128</v>
      </c>
    </row>
    <row r="455" spans="1:10" ht="22.5">
      <c r="A455" s="85" t="s">
        <v>1101</v>
      </c>
      <c r="B455" s="79" t="s">
        <v>1106</v>
      </c>
      <c r="C455" s="79" t="s">
        <v>1151</v>
      </c>
      <c r="D455" s="79" t="s">
        <v>1108</v>
      </c>
      <c r="E455" s="79" t="s">
        <v>1132</v>
      </c>
      <c r="F455" s="79" t="s">
        <v>1110</v>
      </c>
      <c r="G455" s="55" t="s">
        <v>623</v>
      </c>
      <c r="H455" s="55" t="s">
        <v>757</v>
      </c>
      <c r="I455" s="81" t="s">
        <v>1111</v>
      </c>
      <c r="J455" s="80">
        <v>232128</v>
      </c>
    </row>
    <row r="456" spans="1:10" ht="22.5">
      <c r="A456" s="85" t="s">
        <v>1101</v>
      </c>
      <c r="B456" s="79" t="s">
        <v>1106</v>
      </c>
      <c r="C456" s="79" t="s">
        <v>1152</v>
      </c>
      <c r="D456" s="79" t="s">
        <v>1108</v>
      </c>
      <c r="E456" s="79" t="s">
        <v>1132</v>
      </c>
      <c r="F456" s="79" t="s">
        <v>1110</v>
      </c>
      <c r="G456" s="55" t="s">
        <v>623</v>
      </c>
      <c r="H456" s="55" t="s">
        <v>757</v>
      </c>
      <c r="I456" s="81" t="s">
        <v>1111</v>
      </c>
      <c r="J456" s="80">
        <v>232128</v>
      </c>
    </row>
    <row r="457" spans="1:10" ht="22.5">
      <c r="A457" s="85" t="s">
        <v>1101</v>
      </c>
      <c r="B457" s="79" t="s">
        <v>1106</v>
      </c>
      <c r="C457" s="79" t="s">
        <v>1153</v>
      </c>
      <c r="D457" s="79" t="s">
        <v>1108</v>
      </c>
      <c r="E457" s="79" t="s">
        <v>1132</v>
      </c>
      <c r="F457" s="79" t="s">
        <v>1110</v>
      </c>
      <c r="G457" s="55" t="s">
        <v>623</v>
      </c>
      <c r="H457" s="55" t="s">
        <v>757</v>
      </c>
      <c r="I457" s="81" t="s">
        <v>1111</v>
      </c>
      <c r="J457" s="80">
        <v>232128</v>
      </c>
    </row>
    <row r="458" spans="1:10" ht="22.5">
      <c r="A458" s="85" t="s">
        <v>1101</v>
      </c>
      <c r="B458" s="79" t="s">
        <v>1106</v>
      </c>
      <c r="C458" s="79" t="s">
        <v>1154</v>
      </c>
      <c r="D458" s="79" t="s">
        <v>1108</v>
      </c>
      <c r="E458" s="79" t="s">
        <v>1132</v>
      </c>
      <c r="F458" s="79" t="s">
        <v>1110</v>
      </c>
      <c r="G458" s="55" t="s">
        <v>623</v>
      </c>
      <c r="H458" s="55" t="s">
        <v>757</v>
      </c>
      <c r="I458" s="81" t="s">
        <v>1111</v>
      </c>
      <c r="J458" s="80">
        <v>232128</v>
      </c>
    </row>
    <row r="459" spans="1:10" ht="22.5">
      <c r="A459" s="85" t="s">
        <v>1101</v>
      </c>
      <c r="B459" s="79" t="s">
        <v>1106</v>
      </c>
      <c r="C459" s="79" t="s">
        <v>1155</v>
      </c>
      <c r="D459" s="79" t="s">
        <v>1108</v>
      </c>
      <c r="E459" s="79" t="s">
        <v>1132</v>
      </c>
      <c r="F459" s="79" t="s">
        <v>1110</v>
      </c>
      <c r="G459" s="55" t="s">
        <v>623</v>
      </c>
      <c r="H459" s="55" t="s">
        <v>757</v>
      </c>
      <c r="I459" s="81" t="s">
        <v>1111</v>
      </c>
      <c r="J459" s="80">
        <v>232128</v>
      </c>
    </row>
    <row r="460" spans="1:10" ht="22.5">
      <c r="A460" s="85" t="s">
        <v>1101</v>
      </c>
      <c r="B460" s="79" t="s">
        <v>1106</v>
      </c>
      <c r="C460" s="79" t="s">
        <v>1156</v>
      </c>
      <c r="D460" s="79" t="s">
        <v>1108</v>
      </c>
      <c r="E460" s="79" t="s">
        <v>1132</v>
      </c>
      <c r="F460" s="79" t="s">
        <v>1110</v>
      </c>
      <c r="G460" s="55" t="s">
        <v>623</v>
      </c>
      <c r="H460" s="55" t="s">
        <v>757</v>
      </c>
      <c r="I460" s="81" t="s">
        <v>1111</v>
      </c>
      <c r="J460" s="80">
        <v>232128</v>
      </c>
    </row>
    <row r="461" spans="1:10" ht="22.5">
      <c r="A461" s="85" t="s">
        <v>1101</v>
      </c>
      <c r="B461" s="79" t="s">
        <v>1106</v>
      </c>
      <c r="C461" s="79" t="s">
        <v>1157</v>
      </c>
      <c r="D461" s="79" t="s">
        <v>1108</v>
      </c>
      <c r="E461" s="79" t="s">
        <v>1132</v>
      </c>
      <c r="F461" s="79" t="s">
        <v>1110</v>
      </c>
      <c r="G461" s="55" t="s">
        <v>623</v>
      </c>
      <c r="H461" s="55" t="s">
        <v>757</v>
      </c>
      <c r="I461" s="81" t="s">
        <v>1111</v>
      </c>
      <c r="J461" s="80">
        <v>94668</v>
      </c>
    </row>
    <row r="462" spans="1:10" ht="22.5">
      <c r="A462" s="85" t="s">
        <v>1101</v>
      </c>
      <c r="B462" s="79" t="s">
        <v>1106</v>
      </c>
      <c r="C462" s="79" t="s">
        <v>1158</v>
      </c>
      <c r="D462" s="79" t="s">
        <v>1108</v>
      </c>
      <c r="E462" s="79" t="s">
        <v>1132</v>
      </c>
      <c r="F462" s="79" t="s">
        <v>1110</v>
      </c>
      <c r="G462" s="55" t="s">
        <v>623</v>
      </c>
      <c r="H462" s="55" t="s">
        <v>757</v>
      </c>
      <c r="I462" s="81" t="s">
        <v>1111</v>
      </c>
      <c r="J462" s="80">
        <v>286265</v>
      </c>
    </row>
    <row r="463" spans="1:10" ht="22.5">
      <c r="A463" s="85" t="s">
        <v>1101</v>
      </c>
      <c r="B463" s="79" t="s">
        <v>1106</v>
      </c>
      <c r="C463" s="79" t="s">
        <v>1159</v>
      </c>
      <c r="D463" s="79" t="s">
        <v>1108</v>
      </c>
      <c r="E463" s="79" t="s">
        <v>1132</v>
      </c>
      <c r="F463" s="79" t="s">
        <v>1110</v>
      </c>
      <c r="G463" s="55" t="s">
        <v>623</v>
      </c>
      <c r="H463" s="55" t="s">
        <v>757</v>
      </c>
      <c r="I463" s="81" t="s">
        <v>1111</v>
      </c>
      <c r="J463" s="80">
        <v>286265</v>
      </c>
    </row>
    <row r="464" spans="1:10" ht="22.5">
      <c r="A464" s="85" t="s">
        <v>1101</v>
      </c>
      <c r="B464" s="79" t="s">
        <v>1106</v>
      </c>
      <c r="C464" s="79" t="s">
        <v>1160</v>
      </c>
      <c r="D464" s="79" t="s">
        <v>1108</v>
      </c>
      <c r="E464" s="79" t="s">
        <v>1132</v>
      </c>
      <c r="F464" s="79" t="s">
        <v>1110</v>
      </c>
      <c r="G464" s="55" t="s">
        <v>623</v>
      </c>
      <c r="H464" s="55" t="s">
        <v>757</v>
      </c>
      <c r="I464" s="81" t="s">
        <v>1111</v>
      </c>
      <c r="J464" s="80">
        <v>286265</v>
      </c>
    </row>
    <row r="465" spans="1:10" ht="22.5">
      <c r="A465" s="85" t="s">
        <v>1101</v>
      </c>
      <c r="B465" s="79" t="s">
        <v>1106</v>
      </c>
      <c r="C465" s="79" t="s">
        <v>1161</v>
      </c>
      <c r="D465" s="79" t="s">
        <v>1108</v>
      </c>
      <c r="E465" s="79" t="s">
        <v>1132</v>
      </c>
      <c r="F465" s="79" t="s">
        <v>1110</v>
      </c>
      <c r="G465" s="55" t="s">
        <v>623</v>
      </c>
      <c r="H465" s="55" t="s">
        <v>757</v>
      </c>
      <c r="I465" s="81" t="s">
        <v>1111</v>
      </c>
      <c r="J465" s="80">
        <v>286265</v>
      </c>
    </row>
    <row r="466" spans="1:10" ht="22.5">
      <c r="A466" s="85" t="s">
        <v>1101</v>
      </c>
      <c r="B466" s="79" t="s">
        <v>1106</v>
      </c>
      <c r="C466" s="79" t="s">
        <v>1162</v>
      </c>
      <c r="D466" s="79" t="s">
        <v>1108</v>
      </c>
      <c r="E466" s="79" t="s">
        <v>1132</v>
      </c>
      <c r="F466" s="79" t="s">
        <v>1110</v>
      </c>
      <c r="G466" s="55" t="s">
        <v>623</v>
      </c>
      <c r="H466" s="55" t="s">
        <v>757</v>
      </c>
      <c r="I466" s="81" t="s">
        <v>1111</v>
      </c>
      <c r="J466" s="80">
        <v>286265</v>
      </c>
    </row>
    <row r="467" spans="1:10" ht="22.5">
      <c r="A467" s="85" t="s">
        <v>1101</v>
      </c>
      <c r="B467" s="79" t="s">
        <v>1106</v>
      </c>
      <c r="C467" s="79" t="s">
        <v>1163</v>
      </c>
      <c r="D467" s="79" t="s">
        <v>1108</v>
      </c>
      <c r="E467" s="79" t="s">
        <v>1164</v>
      </c>
      <c r="F467" s="79" t="s">
        <v>1110</v>
      </c>
      <c r="G467" s="55" t="s">
        <v>623</v>
      </c>
      <c r="H467" s="55" t="s">
        <v>757</v>
      </c>
      <c r="I467" s="81" t="s">
        <v>1111</v>
      </c>
      <c r="J467" s="80">
        <v>1539668</v>
      </c>
    </row>
    <row r="468" spans="1:10" ht="22.5">
      <c r="A468" s="85" t="s">
        <v>1101</v>
      </c>
      <c r="B468" s="79" t="s">
        <v>1165</v>
      </c>
      <c r="C468" s="79" t="s">
        <v>1166</v>
      </c>
      <c r="D468" s="79" t="s">
        <v>1167</v>
      </c>
      <c r="E468" s="79" t="s">
        <v>1168</v>
      </c>
      <c r="F468" s="79" t="s">
        <v>1169</v>
      </c>
      <c r="G468" s="55" t="s">
        <v>623</v>
      </c>
      <c r="H468" s="55" t="s">
        <v>757</v>
      </c>
      <c r="I468" s="81" t="s">
        <v>1111</v>
      </c>
      <c r="J468" s="80">
        <v>1102000</v>
      </c>
    </row>
    <row r="469" spans="1:10" ht="22.5">
      <c r="A469" s="85" t="s">
        <v>1101</v>
      </c>
      <c r="B469" s="79" t="s">
        <v>1165</v>
      </c>
      <c r="C469" s="79" t="s">
        <v>1170</v>
      </c>
      <c r="D469" s="79" t="s">
        <v>1167</v>
      </c>
      <c r="E469" s="79" t="s">
        <v>1168</v>
      </c>
      <c r="F469" s="79" t="s">
        <v>1169</v>
      </c>
      <c r="G469" s="55" t="s">
        <v>623</v>
      </c>
      <c r="H469" s="55" t="s">
        <v>757</v>
      </c>
      <c r="I469" s="81" t="s">
        <v>1111</v>
      </c>
      <c r="J469" s="80">
        <v>1102000</v>
      </c>
    </row>
    <row r="470" spans="1:10" ht="22.5">
      <c r="A470" s="85" t="s">
        <v>1101</v>
      </c>
      <c r="B470" s="79" t="s">
        <v>1165</v>
      </c>
      <c r="C470" s="79" t="s">
        <v>1171</v>
      </c>
      <c r="D470" s="79" t="s">
        <v>1167</v>
      </c>
      <c r="E470" s="79" t="s">
        <v>1172</v>
      </c>
      <c r="F470" s="79" t="s">
        <v>1169</v>
      </c>
      <c r="G470" s="55" t="s">
        <v>623</v>
      </c>
      <c r="H470" s="55" t="s">
        <v>757</v>
      </c>
      <c r="I470" s="81" t="s">
        <v>1111</v>
      </c>
      <c r="J470" s="80">
        <v>1391998</v>
      </c>
    </row>
    <row r="471" spans="1:10" ht="45">
      <c r="A471" s="85" t="s">
        <v>1101</v>
      </c>
      <c r="B471" s="79" t="s">
        <v>1122</v>
      </c>
      <c r="C471" s="79" t="s">
        <v>1173</v>
      </c>
      <c r="D471" s="79" t="s">
        <v>1174</v>
      </c>
      <c r="E471" s="79" t="s">
        <v>1175</v>
      </c>
      <c r="F471" s="79" t="s">
        <v>1125</v>
      </c>
      <c r="G471" s="55" t="s">
        <v>623</v>
      </c>
      <c r="H471" s="55" t="s">
        <v>757</v>
      </c>
      <c r="I471" s="81" t="s">
        <v>1176</v>
      </c>
      <c r="J471" s="80">
        <v>284050</v>
      </c>
    </row>
    <row r="472" spans="1:10" ht="45">
      <c r="A472" s="85" t="s">
        <v>1101</v>
      </c>
      <c r="B472" s="79" t="s">
        <v>1122</v>
      </c>
      <c r="C472" s="79" t="s">
        <v>1177</v>
      </c>
      <c r="D472" s="79" t="s">
        <v>1174</v>
      </c>
      <c r="E472" s="79" t="s">
        <v>1175</v>
      </c>
      <c r="F472" s="79" t="s">
        <v>1125</v>
      </c>
      <c r="G472" s="55" t="s">
        <v>623</v>
      </c>
      <c r="H472" s="55" t="s">
        <v>757</v>
      </c>
      <c r="I472" s="81" t="s">
        <v>1176</v>
      </c>
      <c r="J472" s="80">
        <v>284050</v>
      </c>
    </row>
    <row r="473" spans="1:10" ht="45">
      <c r="A473" s="85" t="s">
        <v>1101</v>
      </c>
      <c r="B473" s="79" t="s">
        <v>1122</v>
      </c>
      <c r="C473" s="79" t="s">
        <v>1178</v>
      </c>
      <c r="D473" s="79" t="s">
        <v>1174</v>
      </c>
      <c r="E473" s="79" t="s">
        <v>1175</v>
      </c>
      <c r="F473" s="79" t="s">
        <v>1125</v>
      </c>
      <c r="G473" s="55" t="s">
        <v>623</v>
      </c>
      <c r="H473" s="55" t="s">
        <v>757</v>
      </c>
      <c r="I473" s="81" t="s">
        <v>1176</v>
      </c>
      <c r="J473" s="80">
        <v>284050</v>
      </c>
    </row>
    <row r="474" spans="1:10" ht="45">
      <c r="A474" s="85" t="s">
        <v>1101</v>
      </c>
      <c r="B474" s="79" t="s">
        <v>1122</v>
      </c>
      <c r="C474" s="79" t="s">
        <v>1179</v>
      </c>
      <c r="D474" s="79" t="s">
        <v>1174</v>
      </c>
      <c r="E474" s="79" t="s">
        <v>1180</v>
      </c>
      <c r="F474" s="79" t="s">
        <v>1125</v>
      </c>
      <c r="G474" s="55" t="s">
        <v>623</v>
      </c>
      <c r="H474" s="55" t="s">
        <v>757</v>
      </c>
      <c r="I474" s="81" t="s">
        <v>1176</v>
      </c>
      <c r="J474" s="80">
        <v>239200</v>
      </c>
    </row>
    <row r="475" spans="1:10" ht="45">
      <c r="A475" s="85" t="s">
        <v>1101</v>
      </c>
      <c r="B475" s="79" t="s">
        <v>1122</v>
      </c>
      <c r="C475" s="79" t="s">
        <v>1181</v>
      </c>
      <c r="D475" s="79" t="s">
        <v>1174</v>
      </c>
      <c r="E475" s="79" t="s">
        <v>1180</v>
      </c>
      <c r="F475" s="79" t="s">
        <v>1125</v>
      </c>
      <c r="G475" s="55" t="s">
        <v>623</v>
      </c>
      <c r="H475" s="55" t="s">
        <v>757</v>
      </c>
      <c r="I475" s="81" t="s">
        <v>1176</v>
      </c>
      <c r="J475" s="80">
        <v>239200</v>
      </c>
    </row>
    <row r="476" spans="1:10" ht="45">
      <c r="A476" s="85" t="s">
        <v>1101</v>
      </c>
      <c r="B476" s="79" t="s">
        <v>1122</v>
      </c>
      <c r="C476" s="79" t="s">
        <v>1182</v>
      </c>
      <c r="D476" s="79" t="s">
        <v>1174</v>
      </c>
      <c r="E476" s="79" t="s">
        <v>1180</v>
      </c>
      <c r="F476" s="79" t="s">
        <v>1125</v>
      </c>
      <c r="G476" s="55" t="s">
        <v>623</v>
      </c>
      <c r="H476" s="55" t="s">
        <v>757</v>
      </c>
      <c r="I476" s="81" t="s">
        <v>1176</v>
      </c>
      <c r="J476" s="80">
        <v>239200</v>
      </c>
    </row>
    <row r="477" spans="1:10" ht="45">
      <c r="A477" s="85" t="s">
        <v>1101</v>
      </c>
      <c r="B477" s="79" t="s">
        <v>1122</v>
      </c>
      <c r="C477" s="79" t="s">
        <v>1183</v>
      </c>
      <c r="D477" s="79" t="s">
        <v>1174</v>
      </c>
      <c r="E477" s="79" t="s">
        <v>1180</v>
      </c>
      <c r="F477" s="79" t="s">
        <v>1125</v>
      </c>
      <c r="G477" s="55" t="s">
        <v>623</v>
      </c>
      <c r="H477" s="55" t="s">
        <v>757</v>
      </c>
      <c r="I477" s="81" t="s">
        <v>1176</v>
      </c>
      <c r="J477" s="80">
        <v>239200</v>
      </c>
    </row>
    <row r="478" spans="1:10" ht="45">
      <c r="A478" s="85" t="s">
        <v>1101</v>
      </c>
      <c r="B478" s="79" t="s">
        <v>1122</v>
      </c>
      <c r="C478" s="79" t="s">
        <v>1184</v>
      </c>
      <c r="D478" s="79" t="s">
        <v>1174</v>
      </c>
      <c r="E478" s="79" t="s">
        <v>1180</v>
      </c>
      <c r="F478" s="79" t="s">
        <v>1125</v>
      </c>
      <c r="G478" s="55" t="s">
        <v>623</v>
      </c>
      <c r="H478" s="55" t="s">
        <v>757</v>
      </c>
      <c r="I478" s="81" t="s">
        <v>1176</v>
      </c>
      <c r="J478" s="80">
        <v>239200</v>
      </c>
    </row>
    <row r="479" spans="1:10" ht="45">
      <c r="A479" s="85" t="s">
        <v>1101</v>
      </c>
      <c r="B479" s="79" t="s">
        <v>1122</v>
      </c>
      <c r="C479" s="79" t="s">
        <v>1185</v>
      </c>
      <c r="D479" s="79" t="s">
        <v>1174</v>
      </c>
      <c r="E479" s="79" t="s">
        <v>1180</v>
      </c>
      <c r="F479" s="79" t="s">
        <v>1125</v>
      </c>
      <c r="G479" s="55" t="s">
        <v>623</v>
      </c>
      <c r="H479" s="55" t="s">
        <v>757</v>
      </c>
      <c r="I479" s="81" t="s">
        <v>1176</v>
      </c>
      <c r="J479" s="80">
        <v>239200</v>
      </c>
    </row>
    <row r="480" spans="1:10" ht="45">
      <c r="A480" s="85" t="s">
        <v>1101</v>
      </c>
      <c r="B480" s="79" t="s">
        <v>1122</v>
      </c>
      <c r="C480" s="79" t="s">
        <v>1186</v>
      </c>
      <c r="D480" s="79" t="s">
        <v>1174</v>
      </c>
      <c r="E480" s="79" t="s">
        <v>1180</v>
      </c>
      <c r="F480" s="79" t="s">
        <v>1125</v>
      </c>
      <c r="G480" s="55" t="s">
        <v>623</v>
      </c>
      <c r="H480" s="55" t="s">
        <v>757</v>
      </c>
      <c r="I480" s="81" t="s">
        <v>1176</v>
      </c>
      <c r="J480" s="80">
        <v>239200</v>
      </c>
    </row>
    <row r="481" spans="1:10" ht="45">
      <c r="A481" s="85" t="s">
        <v>1101</v>
      </c>
      <c r="B481" s="79" t="s">
        <v>1122</v>
      </c>
      <c r="C481" s="79" t="s">
        <v>1187</v>
      </c>
      <c r="D481" s="79" t="s">
        <v>1174</v>
      </c>
      <c r="E481" s="79" t="s">
        <v>1180</v>
      </c>
      <c r="F481" s="79" t="s">
        <v>1125</v>
      </c>
      <c r="G481" s="55" t="s">
        <v>623</v>
      </c>
      <c r="H481" s="55" t="s">
        <v>757</v>
      </c>
      <c r="I481" s="81" t="s">
        <v>1176</v>
      </c>
      <c r="J481" s="80">
        <v>239200</v>
      </c>
    </row>
    <row r="482" spans="1:10" ht="45">
      <c r="A482" s="85" t="s">
        <v>1101</v>
      </c>
      <c r="B482" s="79" t="s">
        <v>1122</v>
      </c>
      <c r="C482" s="79" t="s">
        <v>1188</v>
      </c>
      <c r="D482" s="79" t="s">
        <v>1174</v>
      </c>
      <c r="E482" s="79" t="s">
        <v>1180</v>
      </c>
      <c r="F482" s="79" t="s">
        <v>1125</v>
      </c>
      <c r="G482" s="55" t="s">
        <v>623</v>
      </c>
      <c r="H482" s="55" t="s">
        <v>757</v>
      </c>
      <c r="I482" s="81" t="s">
        <v>1176</v>
      </c>
      <c r="J482" s="80">
        <v>239200</v>
      </c>
    </row>
    <row r="483" spans="1:10" ht="45">
      <c r="A483" s="85" t="s">
        <v>1101</v>
      </c>
      <c r="B483" s="79" t="s">
        <v>1122</v>
      </c>
      <c r="C483" s="79" t="s">
        <v>1189</v>
      </c>
      <c r="D483" s="79" t="s">
        <v>1174</v>
      </c>
      <c r="E483" s="79" t="s">
        <v>1180</v>
      </c>
      <c r="F483" s="79" t="s">
        <v>1125</v>
      </c>
      <c r="G483" s="55" t="s">
        <v>623</v>
      </c>
      <c r="H483" s="55" t="s">
        <v>757</v>
      </c>
      <c r="I483" s="81" t="s">
        <v>1176</v>
      </c>
      <c r="J483" s="80">
        <v>239200</v>
      </c>
    </row>
    <row r="484" spans="1:10" ht="45">
      <c r="A484" s="85" t="s">
        <v>1101</v>
      </c>
      <c r="B484" s="79" t="s">
        <v>1122</v>
      </c>
      <c r="C484" s="79" t="s">
        <v>1190</v>
      </c>
      <c r="D484" s="79" t="s">
        <v>1174</v>
      </c>
      <c r="E484" s="79" t="s">
        <v>1180</v>
      </c>
      <c r="F484" s="79" t="s">
        <v>1125</v>
      </c>
      <c r="G484" s="55" t="s">
        <v>623</v>
      </c>
      <c r="H484" s="55" t="s">
        <v>757</v>
      </c>
      <c r="I484" s="81" t="s">
        <v>1176</v>
      </c>
      <c r="J484" s="80">
        <v>239200</v>
      </c>
    </row>
    <row r="485" spans="1:10" ht="45">
      <c r="A485" s="85" t="s">
        <v>1101</v>
      </c>
      <c r="B485" s="79" t="s">
        <v>1122</v>
      </c>
      <c r="C485" s="79" t="s">
        <v>1191</v>
      </c>
      <c r="D485" s="79" t="s">
        <v>1174</v>
      </c>
      <c r="E485" s="79" t="s">
        <v>1180</v>
      </c>
      <c r="F485" s="79" t="s">
        <v>1125</v>
      </c>
      <c r="G485" s="55" t="s">
        <v>623</v>
      </c>
      <c r="H485" s="55" t="s">
        <v>757</v>
      </c>
      <c r="I485" s="81" t="s">
        <v>1176</v>
      </c>
      <c r="J485" s="80">
        <v>239200</v>
      </c>
    </row>
    <row r="486" spans="1:10" ht="45">
      <c r="A486" s="85" t="s">
        <v>1101</v>
      </c>
      <c r="B486" s="79" t="s">
        <v>1122</v>
      </c>
      <c r="C486" s="79" t="s">
        <v>1192</v>
      </c>
      <c r="D486" s="79" t="s">
        <v>1174</v>
      </c>
      <c r="E486" s="79" t="s">
        <v>1180</v>
      </c>
      <c r="F486" s="79" t="s">
        <v>1125</v>
      </c>
      <c r="G486" s="55" t="s">
        <v>623</v>
      </c>
      <c r="H486" s="55" t="s">
        <v>757</v>
      </c>
      <c r="I486" s="81" t="s">
        <v>1176</v>
      </c>
      <c r="J486" s="80">
        <v>239200</v>
      </c>
    </row>
    <row r="487" spans="1:10" ht="45">
      <c r="A487" s="85" t="s">
        <v>1101</v>
      </c>
      <c r="B487" s="79" t="s">
        <v>1122</v>
      </c>
      <c r="C487" s="79" t="s">
        <v>1193</v>
      </c>
      <c r="D487" s="79" t="s">
        <v>1174</v>
      </c>
      <c r="E487" s="79" t="s">
        <v>1180</v>
      </c>
      <c r="F487" s="79" t="s">
        <v>1125</v>
      </c>
      <c r="G487" s="55" t="s">
        <v>623</v>
      </c>
      <c r="H487" s="55" t="s">
        <v>757</v>
      </c>
      <c r="I487" s="81" t="s">
        <v>1176</v>
      </c>
      <c r="J487" s="80">
        <v>239200</v>
      </c>
    </row>
    <row r="488" spans="1:10" ht="45">
      <c r="A488" s="85" t="s">
        <v>1101</v>
      </c>
      <c r="B488" s="79" t="s">
        <v>1122</v>
      </c>
      <c r="C488" s="79" t="s">
        <v>1194</v>
      </c>
      <c r="D488" s="79" t="s">
        <v>1174</v>
      </c>
      <c r="E488" s="79" t="s">
        <v>1180</v>
      </c>
      <c r="F488" s="79" t="s">
        <v>1125</v>
      </c>
      <c r="G488" s="55" t="s">
        <v>623</v>
      </c>
      <c r="H488" s="55" t="s">
        <v>757</v>
      </c>
      <c r="I488" s="81" t="s">
        <v>1176</v>
      </c>
      <c r="J488" s="80">
        <v>239200</v>
      </c>
    </row>
    <row r="489" spans="1:10" ht="45">
      <c r="A489" s="85" t="s">
        <v>1101</v>
      </c>
      <c r="B489" s="79" t="s">
        <v>1122</v>
      </c>
      <c r="C489" s="79" t="s">
        <v>1195</v>
      </c>
      <c r="D489" s="79" t="s">
        <v>1174</v>
      </c>
      <c r="E489" s="79" t="s">
        <v>1180</v>
      </c>
      <c r="F489" s="79" t="s">
        <v>1125</v>
      </c>
      <c r="G489" s="55" t="s">
        <v>623</v>
      </c>
      <c r="H489" s="55" t="s">
        <v>757</v>
      </c>
      <c r="I489" s="81" t="s">
        <v>1176</v>
      </c>
      <c r="J489" s="80">
        <v>239200</v>
      </c>
    </row>
    <row r="490" spans="1:10" ht="45">
      <c r="A490" s="85" t="s">
        <v>1101</v>
      </c>
      <c r="B490" s="79" t="s">
        <v>1122</v>
      </c>
      <c r="C490" s="79" t="s">
        <v>1196</v>
      </c>
      <c r="D490" s="79" t="s">
        <v>1174</v>
      </c>
      <c r="E490" s="79" t="s">
        <v>1180</v>
      </c>
      <c r="F490" s="79" t="s">
        <v>1125</v>
      </c>
      <c r="G490" s="55" t="s">
        <v>623</v>
      </c>
      <c r="H490" s="55" t="s">
        <v>757</v>
      </c>
      <c r="I490" s="81" t="s">
        <v>1176</v>
      </c>
      <c r="J490" s="80">
        <v>239200</v>
      </c>
    </row>
    <row r="491" spans="1:10" ht="45">
      <c r="A491" s="85" t="s">
        <v>1101</v>
      </c>
      <c r="B491" s="79" t="s">
        <v>1122</v>
      </c>
      <c r="C491" s="79" t="s">
        <v>1197</v>
      </c>
      <c r="D491" s="79" t="s">
        <v>1174</v>
      </c>
      <c r="E491" s="79" t="s">
        <v>1180</v>
      </c>
      <c r="F491" s="79" t="s">
        <v>1125</v>
      </c>
      <c r="G491" s="55" t="s">
        <v>623</v>
      </c>
      <c r="H491" s="55" t="s">
        <v>757</v>
      </c>
      <c r="I491" s="81" t="s">
        <v>1176</v>
      </c>
      <c r="J491" s="80">
        <v>239200</v>
      </c>
    </row>
    <row r="492" spans="1:10" ht="45">
      <c r="A492" s="85" t="s">
        <v>1101</v>
      </c>
      <c r="B492" s="79" t="s">
        <v>1122</v>
      </c>
      <c r="C492" s="79" t="s">
        <v>1198</v>
      </c>
      <c r="D492" s="79" t="s">
        <v>1174</v>
      </c>
      <c r="E492" s="79" t="s">
        <v>1180</v>
      </c>
      <c r="F492" s="79" t="s">
        <v>1125</v>
      </c>
      <c r="G492" s="55" t="s">
        <v>623</v>
      </c>
      <c r="H492" s="55" t="s">
        <v>757</v>
      </c>
      <c r="I492" s="81" t="s">
        <v>1176</v>
      </c>
      <c r="J492" s="80">
        <v>239200</v>
      </c>
    </row>
    <row r="493" spans="1:10" ht="45">
      <c r="A493" s="85" t="s">
        <v>1101</v>
      </c>
      <c r="B493" s="79" t="s">
        <v>1122</v>
      </c>
      <c r="C493" s="79" t="s">
        <v>1199</v>
      </c>
      <c r="D493" s="79" t="s">
        <v>1174</v>
      </c>
      <c r="E493" s="79" t="s">
        <v>1180</v>
      </c>
      <c r="F493" s="79" t="s">
        <v>1125</v>
      </c>
      <c r="G493" s="55" t="s">
        <v>623</v>
      </c>
      <c r="H493" s="55" t="s">
        <v>757</v>
      </c>
      <c r="I493" s="81" t="s">
        <v>1176</v>
      </c>
      <c r="J493" s="80">
        <v>239200</v>
      </c>
    </row>
    <row r="494" spans="1:10" ht="45">
      <c r="A494" s="85" t="s">
        <v>1101</v>
      </c>
      <c r="B494" s="79" t="s">
        <v>1122</v>
      </c>
      <c r="C494" s="79" t="s">
        <v>1200</v>
      </c>
      <c r="D494" s="79" t="s">
        <v>1174</v>
      </c>
      <c r="E494" s="79" t="s">
        <v>1180</v>
      </c>
      <c r="F494" s="79" t="s">
        <v>1125</v>
      </c>
      <c r="G494" s="55" t="s">
        <v>623</v>
      </c>
      <c r="H494" s="55" t="s">
        <v>757</v>
      </c>
      <c r="I494" s="81" t="s">
        <v>1176</v>
      </c>
      <c r="J494" s="80">
        <v>239200</v>
      </c>
    </row>
    <row r="495" spans="1:10" ht="45">
      <c r="A495" s="85" t="s">
        <v>1101</v>
      </c>
      <c r="B495" s="79" t="s">
        <v>1122</v>
      </c>
      <c r="C495" s="79" t="s">
        <v>1201</v>
      </c>
      <c r="D495" s="79" t="s">
        <v>1174</v>
      </c>
      <c r="E495" s="79" t="s">
        <v>1180</v>
      </c>
      <c r="F495" s="79" t="s">
        <v>1125</v>
      </c>
      <c r="G495" s="55" t="s">
        <v>623</v>
      </c>
      <c r="H495" s="55" t="s">
        <v>757</v>
      </c>
      <c r="I495" s="81" t="s">
        <v>1176</v>
      </c>
      <c r="J495" s="80">
        <v>239200</v>
      </c>
    </row>
    <row r="496" spans="1:10" ht="45">
      <c r="A496" s="85" t="s">
        <v>1101</v>
      </c>
      <c r="B496" s="79" t="s">
        <v>1122</v>
      </c>
      <c r="C496" s="79" t="s">
        <v>1202</v>
      </c>
      <c r="D496" s="79" t="s">
        <v>1174</v>
      </c>
      <c r="E496" s="79" t="s">
        <v>1180</v>
      </c>
      <c r="F496" s="79" t="s">
        <v>1125</v>
      </c>
      <c r="G496" s="55" t="s">
        <v>623</v>
      </c>
      <c r="H496" s="55" t="s">
        <v>757</v>
      </c>
      <c r="I496" s="81" t="s">
        <v>1176</v>
      </c>
      <c r="J496" s="80">
        <v>239200</v>
      </c>
    </row>
    <row r="497" spans="1:10" ht="45">
      <c r="A497" s="85" t="s">
        <v>1101</v>
      </c>
      <c r="B497" s="79" t="s">
        <v>1122</v>
      </c>
      <c r="C497" s="79" t="s">
        <v>1203</v>
      </c>
      <c r="D497" s="79" t="s">
        <v>1174</v>
      </c>
      <c r="E497" s="79" t="s">
        <v>1180</v>
      </c>
      <c r="F497" s="79" t="s">
        <v>1125</v>
      </c>
      <c r="G497" s="55" t="s">
        <v>623</v>
      </c>
      <c r="H497" s="55" t="s">
        <v>757</v>
      </c>
      <c r="I497" s="81" t="s">
        <v>1176</v>
      </c>
      <c r="J497" s="80">
        <v>239200</v>
      </c>
    </row>
    <row r="498" spans="1:10" ht="45">
      <c r="A498" s="85" t="s">
        <v>1101</v>
      </c>
      <c r="B498" s="79" t="s">
        <v>1122</v>
      </c>
      <c r="C498" s="79" t="s">
        <v>1204</v>
      </c>
      <c r="D498" s="79" t="s">
        <v>1174</v>
      </c>
      <c r="E498" s="79" t="s">
        <v>1180</v>
      </c>
      <c r="F498" s="79" t="s">
        <v>1125</v>
      </c>
      <c r="G498" s="55" t="s">
        <v>623</v>
      </c>
      <c r="H498" s="55" t="s">
        <v>757</v>
      </c>
      <c r="I498" s="81" t="s">
        <v>1176</v>
      </c>
      <c r="J498" s="80">
        <v>239200</v>
      </c>
    </row>
    <row r="499" spans="1:10" ht="45">
      <c r="A499" s="85" t="s">
        <v>1101</v>
      </c>
      <c r="B499" s="79" t="s">
        <v>1122</v>
      </c>
      <c r="C499" s="79" t="s">
        <v>1205</v>
      </c>
      <c r="D499" s="79" t="s">
        <v>1174</v>
      </c>
      <c r="E499" s="79" t="s">
        <v>1180</v>
      </c>
      <c r="F499" s="79" t="s">
        <v>1125</v>
      </c>
      <c r="G499" s="55" t="s">
        <v>623</v>
      </c>
      <c r="H499" s="55" t="s">
        <v>757</v>
      </c>
      <c r="I499" s="81" t="s">
        <v>1176</v>
      </c>
      <c r="J499" s="80">
        <v>239200</v>
      </c>
    </row>
    <row r="500" spans="1:10" ht="45">
      <c r="A500" s="85" t="s">
        <v>1101</v>
      </c>
      <c r="B500" s="79" t="s">
        <v>1122</v>
      </c>
      <c r="C500" s="79" t="s">
        <v>1206</v>
      </c>
      <c r="D500" s="79" t="s">
        <v>1174</v>
      </c>
      <c r="E500" s="79" t="s">
        <v>1180</v>
      </c>
      <c r="F500" s="79" t="s">
        <v>1125</v>
      </c>
      <c r="G500" s="55" t="s">
        <v>623</v>
      </c>
      <c r="H500" s="55" t="s">
        <v>757</v>
      </c>
      <c r="I500" s="81" t="s">
        <v>1176</v>
      </c>
      <c r="J500" s="80">
        <v>239200</v>
      </c>
    </row>
    <row r="501" spans="1:10" ht="45">
      <c r="A501" s="85" t="s">
        <v>1101</v>
      </c>
      <c r="B501" s="79" t="s">
        <v>1122</v>
      </c>
      <c r="C501" s="79" t="s">
        <v>1207</v>
      </c>
      <c r="D501" s="79" t="s">
        <v>1174</v>
      </c>
      <c r="E501" s="79" t="s">
        <v>1180</v>
      </c>
      <c r="F501" s="79" t="s">
        <v>1125</v>
      </c>
      <c r="G501" s="55" t="s">
        <v>623</v>
      </c>
      <c r="H501" s="55" t="s">
        <v>757</v>
      </c>
      <c r="I501" s="81" t="s">
        <v>1176</v>
      </c>
      <c r="J501" s="80">
        <v>239200</v>
      </c>
    </row>
    <row r="502" spans="1:10" ht="45">
      <c r="A502" s="85" t="s">
        <v>1101</v>
      </c>
      <c r="B502" s="79" t="s">
        <v>1122</v>
      </c>
      <c r="C502" s="79" t="s">
        <v>1208</v>
      </c>
      <c r="D502" s="79" t="s">
        <v>1209</v>
      </c>
      <c r="E502" s="79" t="s">
        <v>1210</v>
      </c>
      <c r="F502" s="79" t="s">
        <v>1125</v>
      </c>
      <c r="G502" s="55" t="s">
        <v>623</v>
      </c>
      <c r="H502" s="55" t="s">
        <v>757</v>
      </c>
      <c r="I502" s="81" t="s">
        <v>1176</v>
      </c>
      <c r="J502" s="80">
        <v>384000</v>
      </c>
    </row>
    <row r="503" spans="1:10" ht="45">
      <c r="A503" s="85" t="s">
        <v>1101</v>
      </c>
      <c r="B503" s="79" t="s">
        <v>1122</v>
      </c>
      <c r="C503" s="79" t="s">
        <v>1211</v>
      </c>
      <c r="D503" s="79" t="s">
        <v>1209</v>
      </c>
      <c r="E503" s="79" t="s">
        <v>1210</v>
      </c>
      <c r="F503" s="79" t="s">
        <v>1125</v>
      </c>
      <c r="G503" s="55" t="s">
        <v>623</v>
      </c>
      <c r="H503" s="55" t="s">
        <v>757</v>
      </c>
      <c r="I503" s="81" t="s">
        <v>1176</v>
      </c>
      <c r="J503" s="80">
        <v>384000</v>
      </c>
    </row>
    <row r="504" spans="1:10" ht="45">
      <c r="A504" s="85" t="s">
        <v>1101</v>
      </c>
      <c r="B504" s="79" t="s">
        <v>1122</v>
      </c>
      <c r="C504" s="79" t="s">
        <v>1212</v>
      </c>
      <c r="D504" s="79" t="s">
        <v>1209</v>
      </c>
      <c r="E504" s="79" t="s">
        <v>1210</v>
      </c>
      <c r="F504" s="79" t="s">
        <v>1125</v>
      </c>
      <c r="G504" s="55" t="s">
        <v>623</v>
      </c>
      <c r="H504" s="55" t="s">
        <v>757</v>
      </c>
      <c r="I504" s="81" t="s">
        <v>1176</v>
      </c>
      <c r="J504" s="80">
        <v>384000</v>
      </c>
    </row>
    <row r="505" spans="1:10" ht="45">
      <c r="A505" s="85" t="s">
        <v>1101</v>
      </c>
      <c r="B505" s="79" t="s">
        <v>1122</v>
      </c>
      <c r="C505" s="79" t="s">
        <v>1213</v>
      </c>
      <c r="D505" s="79" t="s">
        <v>1209</v>
      </c>
      <c r="E505" s="79" t="s">
        <v>1214</v>
      </c>
      <c r="F505" s="79" t="s">
        <v>1125</v>
      </c>
      <c r="G505" s="55" t="s">
        <v>623</v>
      </c>
      <c r="H505" s="55" t="s">
        <v>757</v>
      </c>
      <c r="I505" s="81" t="s">
        <v>1176</v>
      </c>
      <c r="J505" s="80">
        <v>567650</v>
      </c>
    </row>
    <row r="506" spans="1:10" ht="45">
      <c r="A506" s="85" t="s">
        <v>1101</v>
      </c>
      <c r="B506" s="79" t="s">
        <v>1122</v>
      </c>
      <c r="C506" s="79" t="s">
        <v>1215</v>
      </c>
      <c r="D506" s="79" t="s">
        <v>1209</v>
      </c>
      <c r="E506" s="79" t="s">
        <v>1214</v>
      </c>
      <c r="F506" s="79" t="s">
        <v>1125</v>
      </c>
      <c r="G506" s="55" t="s">
        <v>623</v>
      </c>
      <c r="H506" s="55" t="s">
        <v>757</v>
      </c>
      <c r="I506" s="81" t="s">
        <v>1176</v>
      </c>
      <c r="J506" s="80">
        <v>567650</v>
      </c>
    </row>
    <row r="507" spans="1:10" ht="45">
      <c r="A507" s="85" t="s">
        <v>1101</v>
      </c>
      <c r="B507" s="79" t="s">
        <v>1122</v>
      </c>
      <c r="C507" s="79" t="s">
        <v>1216</v>
      </c>
      <c r="D507" s="79" t="s">
        <v>1209</v>
      </c>
      <c r="E507" s="79" t="s">
        <v>1214</v>
      </c>
      <c r="F507" s="79" t="s">
        <v>1125</v>
      </c>
      <c r="G507" s="55" t="s">
        <v>623</v>
      </c>
      <c r="H507" s="55" t="s">
        <v>757</v>
      </c>
      <c r="I507" s="81" t="s">
        <v>1176</v>
      </c>
      <c r="J507" s="80">
        <v>567650</v>
      </c>
    </row>
    <row r="508" spans="1:10" ht="45">
      <c r="A508" s="85" t="s">
        <v>1101</v>
      </c>
      <c r="B508" s="79" t="s">
        <v>1122</v>
      </c>
      <c r="C508" s="79" t="s">
        <v>1217</v>
      </c>
      <c r="D508" s="79" t="s">
        <v>1209</v>
      </c>
      <c r="E508" s="79" t="s">
        <v>1214</v>
      </c>
      <c r="F508" s="79" t="s">
        <v>1125</v>
      </c>
      <c r="G508" s="55" t="s">
        <v>623</v>
      </c>
      <c r="H508" s="55" t="s">
        <v>757</v>
      </c>
      <c r="I508" s="81" t="s">
        <v>1176</v>
      </c>
      <c r="J508" s="80">
        <v>567650</v>
      </c>
    </row>
    <row r="509" spans="1:10" ht="45">
      <c r="A509" s="85" t="s">
        <v>1101</v>
      </c>
      <c r="B509" s="79" t="s">
        <v>1122</v>
      </c>
      <c r="C509" s="79" t="s">
        <v>1218</v>
      </c>
      <c r="D509" s="79" t="s">
        <v>1209</v>
      </c>
      <c r="E509" s="79" t="s">
        <v>1214</v>
      </c>
      <c r="F509" s="79" t="s">
        <v>1125</v>
      </c>
      <c r="G509" s="55" t="s">
        <v>623</v>
      </c>
      <c r="H509" s="55" t="s">
        <v>757</v>
      </c>
      <c r="I509" s="81" t="s">
        <v>1176</v>
      </c>
      <c r="J509" s="80">
        <v>567650</v>
      </c>
    </row>
    <row r="510" spans="1:10" ht="45">
      <c r="A510" s="85" t="s">
        <v>1101</v>
      </c>
      <c r="B510" s="79" t="s">
        <v>1122</v>
      </c>
      <c r="C510" s="79" t="s">
        <v>1219</v>
      </c>
      <c r="D510" s="79" t="s">
        <v>1209</v>
      </c>
      <c r="E510" s="79" t="s">
        <v>1214</v>
      </c>
      <c r="F510" s="79" t="s">
        <v>1125</v>
      </c>
      <c r="G510" s="55" t="s">
        <v>623</v>
      </c>
      <c r="H510" s="55" t="s">
        <v>757</v>
      </c>
      <c r="I510" s="81" t="s">
        <v>1176</v>
      </c>
      <c r="J510" s="80">
        <v>567650</v>
      </c>
    </row>
    <row r="511" spans="1:10" ht="45">
      <c r="A511" s="85" t="s">
        <v>1101</v>
      </c>
      <c r="B511" s="79" t="s">
        <v>1122</v>
      </c>
      <c r="C511" s="79" t="s">
        <v>1220</v>
      </c>
      <c r="D511" s="79" t="s">
        <v>1209</v>
      </c>
      <c r="E511" s="79" t="s">
        <v>1221</v>
      </c>
      <c r="F511" s="79" t="s">
        <v>1125</v>
      </c>
      <c r="G511" s="55" t="s">
        <v>623</v>
      </c>
      <c r="H511" s="55" t="s">
        <v>757</v>
      </c>
      <c r="I511" s="81" t="s">
        <v>1176</v>
      </c>
      <c r="J511" s="80">
        <v>170150</v>
      </c>
    </row>
    <row r="512" spans="1:10" ht="45">
      <c r="A512" s="85" t="s">
        <v>1101</v>
      </c>
      <c r="B512" s="79" t="s">
        <v>1122</v>
      </c>
      <c r="C512" s="79" t="s">
        <v>1222</v>
      </c>
      <c r="D512" s="79" t="s">
        <v>1174</v>
      </c>
      <c r="E512" s="79" t="s">
        <v>1223</v>
      </c>
      <c r="F512" s="79" t="s">
        <v>1125</v>
      </c>
      <c r="G512" s="55" t="s">
        <v>623</v>
      </c>
      <c r="H512" s="55" t="s">
        <v>757</v>
      </c>
      <c r="I512" s="81" t="s">
        <v>1176</v>
      </c>
      <c r="J512" s="80">
        <v>161000</v>
      </c>
    </row>
    <row r="513" spans="1:10" ht="45">
      <c r="A513" s="85" t="s">
        <v>1101</v>
      </c>
      <c r="B513" s="79" t="s">
        <v>1122</v>
      </c>
      <c r="C513" s="79" t="s">
        <v>1224</v>
      </c>
      <c r="D513" s="79" t="s">
        <v>1174</v>
      </c>
      <c r="E513" s="79" t="s">
        <v>1223</v>
      </c>
      <c r="F513" s="79" t="s">
        <v>1125</v>
      </c>
      <c r="G513" s="55" t="s">
        <v>623</v>
      </c>
      <c r="H513" s="55" t="s">
        <v>757</v>
      </c>
      <c r="I513" s="81" t="s">
        <v>1176</v>
      </c>
      <c r="J513" s="80">
        <v>161000</v>
      </c>
    </row>
    <row r="514" spans="1:10" ht="45">
      <c r="A514" s="85" t="s">
        <v>1101</v>
      </c>
      <c r="B514" s="79" t="s">
        <v>1122</v>
      </c>
      <c r="C514" s="79" t="s">
        <v>1225</v>
      </c>
      <c r="D514" s="79" t="s">
        <v>1174</v>
      </c>
      <c r="E514" s="79" t="s">
        <v>1223</v>
      </c>
      <c r="F514" s="79" t="s">
        <v>1125</v>
      </c>
      <c r="G514" s="55" t="s">
        <v>623</v>
      </c>
      <c r="H514" s="55" t="s">
        <v>757</v>
      </c>
      <c r="I514" s="81" t="s">
        <v>1176</v>
      </c>
      <c r="J514" s="80">
        <v>161000</v>
      </c>
    </row>
    <row r="515" spans="1:10" ht="45">
      <c r="A515" s="85" t="s">
        <v>1101</v>
      </c>
      <c r="B515" s="79" t="s">
        <v>1122</v>
      </c>
      <c r="C515" s="79" t="s">
        <v>1226</v>
      </c>
      <c r="D515" s="79" t="s">
        <v>1174</v>
      </c>
      <c r="E515" s="79" t="s">
        <v>1223</v>
      </c>
      <c r="F515" s="79" t="s">
        <v>1125</v>
      </c>
      <c r="G515" s="55" t="s">
        <v>623</v>
      </c>
      <c r="H515" s="55" t="s">
        <v>757</v>
      </c>
      <c r="I515" s="81" t="s">
        <v>1176</v>
      </c>
      <c r="J515" s="80">
        <v>161000</v>
      </c>
    </row>
    <row r="516" spans="1:10" ht="45">
      <c r="A516" s="85" t="s">
        <v>1101</v>
      </c>
      <c r="B516" s="79" t="s">
        <v>1122</v>
      </c>
      <c r="C516" s="79" t="s">
        <v>1227</v>
      </c>
      <c r="D516" s="79" t="s">
        <v>1174</v>
      </c>
      <c r="E516" s="79" t="s">
        <v>1223</v>
      </c>
      <c r="F516" s="79" t="s">
        <v>1125</v>
      </c>
      <c r="G516" s="55" t="s">
        <v>623</v>
      </c>
      <c r="H516" s="55" t="s">
        <v>757</v>
      </c>
      <c r="I516" s="81" t="s">
        <v>1176</v>
      </c>
      <c r="J516" s="80">
        <v>161000</v>
      </c>
    </row>
    <row r="517" spans="1:10" ht="45">
      <c r="A517" s="85" t="s">
        <v>1101</v>
      </c>
      <c r="B517" s="79" t="s">
        <v>1122</v>
      </c>
      <c r="C517" s="79" t="s">
        <v>1228</v>
      </c>
      <c r="D517" s="79" t="s">
        <v>1209</v>
      </c>
      <c r="E517" s="79" t="s">
        <v>1229</v>
      </c>
      <c r="F517" s="79" t="s">
        <v>1125</v>
      </c>
      <c r="G517" s="55" t="s">
        <v>623</v>
      </c>
      <c r="H517" s="55" t="s">
        <v>757</v>
      </c>
      <c r="I517" s="81" t="s">
        <v>1176</v>
      </c>
      <c r="J517" s="80">
        <v>510000</v>
      </c>
    </row>
    <row r="518" spans="1:10" ht="45">
      <c r="A518" s="85" t="s">
        <v>1101</v>
      </c>
      <c r="B518" s="79" t="s">
        <v>1122</v>
      </c>
      <c r="C518" s="79" t="s">
        <v>1230</v>
      </c>
      <c r="D518" s="79" t="s">
        <v>1209</v>
      </c>
      <c r="E518" s="79" t="s">
        <v>1229</v>
      </c>
      <c r="F518" s="79" t="s">
        <v>1125</v>
      </c>
      <c r="G518" s="55" t="s">
        <v>623</v>
      </c>
      <c r="H518" s="55" t="s">
        <v>757</v>
      </c>
      <c r="I518" s="81" t="s">
        <v>1176</v>
      </c>
      <c r="J518" s="80">
        <v>510000</v>
      </c>
    </row>
    <row r="519" spans="1:10" ht="45">
      <c r="A519" s="85" t="s">
        <v>1101</v>
      </c>
      <c r="B519" s="79" t="s">
        <v>1122</v>
      </c>
      <c r="C519" s="79" t="s">
        <v>1231</v>
      </c>
      <c r="D519" s="79" t="s">
        <v>1209</v>
      </c>
      <c r="E519" s="79" t="s">
        <v>1229</v>
      </c>
      <c r="F519" s="79" t="s">
        <v>1125</v>
      </c>
      <c r="G519" s="55" t="s">
        <v>623</v>
      </c>
      <c r="H519" s="55" t="s">
        <v>757</v>
      </c>
      <c r="I519" s="81" t="s">
        <v>1176</v>
      </c>
      <c r="J519" s="80">
        <v>510000</v>
      </c>
    </row>
    <row r="520" spans="1:10" ht="45">
      <c r="A520" s="85" t="s">
        <v>1101</v>
      </c>
      <c r="B520" s="79" t="s">
        <v>1122</v>
      </c>
      <c r="C520" s="79" t="s">
        <v>1232</v>
      </c>
      <c r="D520" s="79" t="s">
        <v>1209</v>
      </c>
      <c r="E520" s="79" t="s">
        <v>1229</v>
      </c>
      <c r="F520" s="79" t="s">
        <v>1125</v>
      </c>
      <c r="G520" s="55" t="s">
        <v>623</v>
      </c>
      <c r="H520" s="55" t="s">
        <v>757</v>
      </c>
      <c r="I520" s="81" t="s">
        <v>1176</v>
      </c>
      <c r="J520" s="80">
        <v>479500</v>
      </c>
    </row>
    <row r="521" spans="1:10" ht="45">
      <c r="A521" s="85" t="s">
        <v>1101</v>
      </c>
      <c r="B521" s="79" t="s">
        <v>1122</v>
      </c>
      <c r="C521" s="79" t="s">
        <v>1233</v>
      </c>
      <c r="D521" s="79" t="s">
        <v>1209</v>
      </c>
      <c r="E521" s="79" t="s">
        <v>1229</v>
      </c>
      <c r="F521" s="79" t="s">
        <v>1125</v>
      </c>
      <c r="G521" s="55" t="s">
        <v>623</v>
      </c>
      <c r="H521" s="55" t="s">
        <v>757</v>
      </c>
      <c r="I521" s="81" t="s">
        <v>1176</v>
      </c>
      <c r="J521" s="80">
        <v>479500</v>
      </c>
    </row>
    <row r="522" spans="1:10" ht="45">
      <c r="A522" s="85" t="s">
        <v>1101</v>
      </c>
      <c r="B522" s="79" t="s">
        <v>1122</v>
      </c>
      <c r="C522" s="79" t="s">
        <v>1234</v>
      </c>
      <c r="D522" s="79" t="s">
        <v>1209</v>
      </c>
      <c r="E522" s="79" t="s">
        <v>1229</v>
      </c>
      <c r="F522" s="79" t="s">
        <v>1125</v>
      </c>
      <c r="G522" s="55" t="s">
        <v>623</v>
      </c>
      <c r="H522" s="55" t="s">
        <v>757</v>
      </c>
      <c r="I522" s="81" t="s">
        <v>1176</v>
      </c>
      <c r="J522" s="80">
        <v>479500</v>
      </c>
    </row>
    <row r="523" spans="1:10" ht="45">
      <c r="A523" s="85" t="s">
        <v>1101</v>
      </c>
      <c r="B523" s="79" t="s">
        <v>1122</v>
      </c>
      <c r="C523" s="79" t="s">
        <v>1235</v>
      </c>
      <c r="D523" s="79" t="s">
        <v>1209</v>
      </c>
      <c r="E523" s="79" t="s">
        <v>1236</v>
      </c>
      <c r="F523" s="79" t="s">
        <v>1125</v>
      </c>
      <c r="G523" s="55" t="s">
        <v>623</v>
      </c>
      <c r="H523" s="55" t="s">
        <v>757</v>
      </c>
      <c r="I523" s="81" t="s">
        <v>1176</v>
      </c>
      <c r="J523" s="80">
        <v>1656900</v>
      </c>
    </row>
    <row r="524" spans="1:10" ht="45">
      <c r="A524" s="85" t="s">
        <v>1101</v>
      </c>
      <c r="B524" s="79" t="s">
        <v>1122</v>
      </c>
      <c r="C524" s="79" t="s">
        <v>1237</v>
      </c>
      <c r="D524" s="79" t="s">
        <v>1209</v>
      </c>
      <c r="E524" s="79" t="s">
        <v>1236</v>
      </c>
      <c r="F524" s="79" t="s">
        <v>1125</v>
      </c>
      <c r="G524" s="55" t="s">
        <v>623</v>
      </c>
      <c r="H524" s="55" t="s">
        <v>757</v>
      </c>
      <c r="I524" s="81" t="s">
        <v>1176</v>
      </c>
      <c r="J524" s="80">
        <v>1656900</v>
      </c>
    </row>
    <row r="525" spans="1:10" ht="45">
      <c r="A525" s="85" t="s">
        <v>1101</v>
      </c>
      <c r="B525" s="79" t="s">
        <v>1122</v>
      </c>
      <c r="C525" s="79" t="s">
        <v>1238</v>
      </c>
      <c r="D525" s="79" t="s">
        <v>1209</v>
      </c>
      <c r="E525" s="79" t="s">
        <v>1236</v>
      </c>
      <c r="F525" s="79" t="s">
        <v>1125</v>
      </c>
      <c r="G525" s="55" t="s">
        <v>623</v>
      </c>
      <c r="H525" s="55" t="s">
        <v>757</v>
      </c>
      <c r="I525" s="81" t="s">
        <v>1176</v>
      </c>
      <c r="J525" s="80">
        <v>1656900</v>
      </c>
    </row>
    <row r="526" spans="1:10" ht="22.5">
      <c r="A526" s="85" t="s">
        <v>1101</v>
      </c>
      <c r="B526" s="79" t="s">
        <v>1106</v>
      </c>
      <c r="C526" s="79" t="s">
        <v>1239</v>
      </c>
      <c r="D526" s="79" t="s">
        <v>1240</v>
      </c>
      <c r="E526" s="79" t="s">
        <v>1241</v>
      </c>
      <c r="F526" s="79" t="s">
        <v>1110</v>
      </c>
      <c r="G526" s="55" t="s">
        <v>623</v>
      </c>
      <c r="H526" s="55" t="s">
        <v>757</v>
      </c>
      <c r="I526" s="81" t="s">
        <v>1242</v>
      </c>
      <c r="J526" s="80">
        <v>444280</v>
      </c>
    </row>
    <row r="527" spans="1:10" ht="22.5">
      <c r="A527" s="85" t="s">
        <v>1101</v>
      </c>
      <c r="B527" s="79" t="s">
        <v>1106</v>
      </c>
      <c r="C527" s="79" t="s">
        <v>1243</v>
      </c>
      <c r="D527" s="79" t="s">
        <v>1240</v>
      </c>
      <c r="E527" s="79" t="s">
        <v>1241</v>
      </c>
      <c r="F527" s="79" t="s">
        <v>1110</v>
      </c>
      <c r="G527" s="55" t="s">
        <v>623</v>
      </c>
      <c r="H527" s="55" t="s">
        <v>757</v>
      </c>
      <c r="I527" s="81" t="s">
        <v>1242</v>
      </c>
      <c r="J527" s="80">
        <v>444280</v>
      </c>
    </row>
    <row r="528" spans="1:10" ht="22.5">
      <c r="A528" s="85" t="s">
        <v>1101</v>
      </c>
      <c r="B528" s="79" t="s">
        <v>1106</v>
      </c>
      <c r="C528" s="79" t="s">
        <v>1244</v>
      </c>
      <c r="D528" s="79" t="s">
        <v>1240</v>
      </c>
      <c r="E528" s="79" t="s">
        <v>1241</v>
      </c>
      <c r="F528" s="79" t="s">
        <v>1110</v>
      </c>
      <c r="G528" s="55" t="s">
        <v>623</v>
      </c>
      <c r="H528" s="55" t="s">
        <v>757</v>
      </c>
      <c r="I528" s="81" t="s">
        <v>1242</v>
      </c>
      <c r="J528" s="80">
        <v>444280</v>
      </c>
    </row>
    <row r="529" spans="1:10" ht="22.5">
      <c r="A529" s="85" t="s">
        <v>1101</v>
      </c>
      <c r="B529" s="79" t="s">
        <v>1106</v>
      </c>
      <c r="C529" s="79" t="s">
        <v>1245</v>
      </c>
      <c r="D529" s="79" t="s">
        <v>1240</v>
      </c>
      <c r="E529" s="79" t="s">
        <v>1241</v>
      </c>
      <c r="F529" s="79" t="s">
        <v>1110</v>
      </c>
      <c r="G529" s="55" t="s">
        <v>623</v>
      </c>
      <c r="H529" s="55" t="s">
        <v>757</v>
      </c>
      <c r="I529" s="81" t="s">
        <v>1242</v>
      </c>
      <c r="J529" s="80">
        <v>444280</v>
      </c>
    </row>
    <row r="530" spans="1:10" ht="22.5">
      <c r="A530" s="85" t="s">
        <v>1101</v>
      </c>
      <c r="B530" s="79" t="s">
        <v>1106</v>
      </c>
      <c r="C530" s="79" t="s">
        <v>1246</v>
      </c>
      <c r="D530" s="79" t="s">
        <v>1240</v>
      </c>
      <c r="E530" s="79" t="s">
        <v>1241</v>
      </c>
      <c r="F530" s="79" t="s">
        <v>1110</v>
      </c>
      <c r="G530" s="55" t="s">
        <v>623</v>
      </c>
      <c r="H530" s="55" t="s">
        <v>757</v>
      </c>
      <c r="I530" s="81" t="s">
        <v>1242</v>
      </c>
      <c r="J530" s="80">
        <v>444280</v>
      </c>
    </row>
    <row r="531" spans="1:10" ht="22.5">
      <c r="A531" s="85" t="s">
        <v>1101</v>
      </c>
      <c r="B531" s="79" t="s">
        <v>1106</v>
      </c>
      <c r="C531" s="79" t="s">
        <v>1247</v>
      </c>
      <c r="D531" s="79" t="s">
        <v>1240</v>
      </c>
      <c r="E531" s="79" t="s">
        <v>1241</v>
      </c>
      <c r="F531" s="79" t="s">
        <v>1110</v>
      </c>
      <c r="G531" s="55" t="s">
        <v>623</v>
      </c>
      <c r="H531" s="55" t="s">
        <v>757</v>
      </c>
      <c r="I531" s="81" t="s">
        <v>1242</v>
      </c>
      <c r="J531" s="80">
        <v>444280</v>
      </c>
    </row>
    <row r="532" spans="1:10" ht="22.5">
      <c r="A532" s="85" t="s">
        <v>1101</v>
      </c>
      <c r="B532" s="79" t="s">
        <v>1106</v>
      </c>
      <c r="C532" s="79" t="s">
        <v>1248</v>
      </c>
      <c r="D532" s="79" t="s">
        <v>1240</v>
      </c>
      <c r="E532" s="79" t="s">
        <v>1241</v>
      </c>
      <c r="F532" s="79" t="s">
        <v>1110</v>
      </c>
      <c r="G532" s="55" t="s">
        <v>623</v>
      </c>
      <c r="H532" s="55" t="s">
        <v>757</v>
      </c>
      <c r="I532" s="81" t="s">
        <v>1242</v>
      </c>
      <c r="J532" s="80">
        <v>444280</v>
      </c>
    </row>
    <row r="533" spans="1:10" ht="22.5">
      <c r="A533" s="85" t="s">
        <v>1101</v>
      </c>
      <c r="B533" s="79" t="s">
        <v>1106</v>
      </c>
      <c r="C533" s="79" t="s">
        <v>1249</v>
      </c>
      <c r="D533" s="79" t="s">
        <v>1240</v>
      </c>
      <c r="E533" s="79" t="s">
        <v>1241</v>
      </c>
      <c r="F533" s="79" t="s">
        <v>1110</v>
      </c>
      <c r="G533" s="55" t="s">
        <v>623</v>
      </c>
      <c r="H533" s="55" t="s">
        <v>757</v>
      </c>
      <c r="I533" s="81" t="s">
        <v>1242</v>
      </c>
      <c r="J533" s="80">
        <v>444280</v>
      </c>
    </row>
    <row r="534" spans="1:10" ht="22.5">
      <c r="A534" s="85" t="s">
        <v>1101</v>
      </c>
      <c r="B534" s="79" t="s">
        <v>1106</v>
      </c>
      <c r="C534" s="79" t="s">
        <v>1250</v>
      </c>
      <c r="D534" s="79" t="s">
        <v>1240</v>
      </c>
      <c r="E534" s="79" t="s">
        <v>1241</v>
      </c>
      <c r="F534" s="79" t="s">
        <v>1110</v>
      </c>
      <c r="G534" s="55" t="s">
        <v>623</v>
      </c>
      <c r="H534" s="55" t="s">
        <v>757</v>
      </c>
      <c r="I534" s="81" t="s">
        <v>1242</v>
      </c>
      <c r="J534" s="80">
        <v>444280</v>
      </c>
    </row>
    <row r="535" spans="1:10" ht="22.5">
      <c r="A535" s="85" t="s">
        <v>1101</v>
      </c>
      <c r="B535" s="79" t="s">
        <v>1106</v>
      </c>
      <c r="C535" s="79" t="s">
        <v>1251</v>
      </c>
      <c r="D535" s="79" t="s">
        <v>1240</v>
      </c>
      <c r="E535" s="79" t="s">
        <v>1241</v>
      </c>
      <c r="F535" s="79" t="s">
        <v>1110</v>
      </c>
      <c r="G535" s="55" t="s">
        <v>623</v>
      </c>
      <c r="H535" s="55" t="s">
        <v>757</v>
      </c>
      <c r="I535" s="81" t="s">
        <v>1242</v>
      </c>
      <c r="J535" s="80">
        <v>444280</v>
      </c>
    </row>
    <row r="536" spans="1:10" ht="22.5">
      <c r="A536" s="85" t="s">
        <v>1101</v>
      </c>
      <c r="B536" s="79" t="s">
        <v>1106</v>
      </c>
      <c r="C536" s="79" t="s">
        <v>1252</v>
      </c>
      <c r="D536" s="79" t="s">
        <v>1240</v>
      </c>
      <c r="E536" s="79" t="s">
        <v>1241</v>
      </c>
      <c r="F536" s="79" t="s">
        <v>1110</v>
      </c>
      <c r="G536" s="55" t="s">
        <v>623</v>
      </c>
      <c r="H536" s="55" t="s">
        <v>757</v>
      </c>
      <c r="I536" s="81" t="s">
        <v>1242</v>
      </c>
      <c r="J536" s="80">
        <v>444280</v>
      </c>
    </row>
    <row r="537" spans="1:10" ht="22.5">
      <c r="A537" s="85" t="s">
        <v>1101</v>
      </c>
      <c r="B537" s="79" t="s">
        <v>1106</v>
      </c>
      <c r="C537" s="79" t="s">
        <v>1253</v>
      </c>
      <c r="D537" s="79" t="s">
        <v>1240</v>
      </c>
      <c r="E537" s="79" t="s">
        <v>1241</v>
      </c>
      <c r="F537" s="79" t="s">
        <v>1110</v>
      </c>
      <c r="G537" s="55" t="s">
        <v>623</v>
      </c>
      <c r="H537" s="55" t="s">
        <v>757</v>
      </c>
      <c r="I537" s="81" t="s">
        <v>1242</v>
      </c>
      <c r="J537" s="80">
        <v>444280</v>
      </c>
    </row>
    <row r="538" spans="1:10" ht="22.5">
      <c r="A538" s="85" t="s">
        <v>1101</v>
      </c>
      <c r="B538" s="79" t="s">
        <v>1106</v>
      </c>
      <c r="C538" s="79" t="s">
        <v>1254</v>
      </c>
      <c r="D538" s="79" t="s">
        <v>1240</v>
      </c>
      <c r="E538" s="79" t="s">
        <v>1241</v>
      </c>
      <c r="F538" s="79" t="s">
        <v>1110</v>
      </c>
      <c r="G538" s="55" t="s">
        <v>623</v>
      </c>
      <c r="H538" s="55" t="s">
        <v>757</v>
      </c>
      <c r="I538" s="81" t="s">
        <v>1242</v>
      </c>
      <c r="J538" s="80">
        <v>444280</v>
      </c>
    </row>
    <row r="539" spans="1:10" ht="22.5">
      <c r="A539" s="85" t="s">
        <v>1101</v>
      </c>
      <c r="B539" s="79" t="s">
        <v>1106</v>
      </c>
      <c r="C539" s="79" t="s">
        <v>1255</v>
      </c>
      <c r="D539" s="79" t="s">
        <v>1240</v>
      </c>
      <c r="E539" s="79" t="s">
        <v>1241</v>
      </c>
      <c r="F539" s="79" t="s">
        <v>1110</v>
      </c>
      <c r="G539" s="55" t="s">
        <v>623</v>
      </c>
      <c r="H539" s="55" t="s">
        <v>757</v>
      </c>
      <c r="I539" s="81" t="s">
        <v>1242</v>
      </c>
      <c r="J539" s="80">
        <v>444280</v>
      </c>
    </row>
    <row r="540" spans="1:10" ht="22.5">
      <c r="A540" s="85" t="s">
        <v>1101</v>
      </c>
      <c r="B540" s="79" t="s">
        <v>1106</v>
      </c>
      <c r="C540" s="79" t="s">
        <v>1256</v>
      </c>
      <c r="D540" s="79" t="s">
        <v>1240</v>
      </c>
      <c r="E540" s="79" t="s">
        <v>1241</v>
      </c>
      <c r="F540" s="79" t="s">
        <v>1110</v>
      </c>
      <c r="G540" s="55" t="s">
        <v>623</v>
      </c>
      <c r="H540" s="55" t="s">
        <v>757</v>
      </c>
      <c r="I540" s="81" t="s">
        <v>1242</v>
      </c>
      <c r="J540" s="80">
        <v>444280</v>
      </c>
    </row>
    <row r="541" spans="1:10" ht="22.5">
      <c r="A541" s="85" t="s">
        <v>1101</v>
      </c>
      <c r="B541" s="79" t="s">
        <v>1106</v>
      </c>
      <c r="C541" s="79" t="s">
        <v>1257</v>
      </c>
      <c r="D541" s="79" t="s">
        <v>1240</v>
      </c>
      <c r="E541" s="79" t="s">
        <v>1241</v>
      </c>
      <c r="F541" s="79" t="s">
        <v>1110</v>
      </c>
      <c r="G541" s="55" t="s">
        <v>623</v>
      </c>
      <c r="H541" s="55" t="s">
        <v>757</v>
      </c>
      <c r="I541" s="81" t="s">
        <v>1242</v>
      </c>
      <c r="J541" s="80">
        <v>444280</v>
      </c>
    </row>
    <row r="542" spans="1:10" ht="22.5">
      <c r="A542" s="85" t="s">
        <v>1101</v>
      </c>
      <c r="B542" s="79" t="s">
        <v>1106</v>
      </c>
      <c r="C542" s="79" t="s">
        <v>1258</v>
      </c>
      <c r="D542" s="79" t="s">
        <v>1240</v>
      </c>
      <c r="E542" s="79" t="s">
        <v>1241</v>
      </c>
      <c r="F542" s="79" t="s">
        <v>1110</v>
      </c>
      <c r="G542" s="55" t="s">
        <v>623</v>
      </c>
      <c r="H542" s="55" t="s">
        <v>757</v>
      </c>
      <c r="I542" s="81" t="s">
        <v>1242</v>
      </c>
      <c r="J542" s="80">
        <v>444280</v>
      </c>
    </row>
    <row r="543" spans="1:10" ht="22.5">
      <c r="A543" s="85" t="s">
        <v>1101</v>
      </c>
      <c r="B543" s="79" t="s">
        <v>1106</v>
      </c>
      <c r="C543" s="79" t="s">
        <v>1259</v>
      </c>
      <c r="D543" s="79" t="s">
        <v>1240</v>
      </c>
      <c r="E543" s="79" t="s">
        <v>1241</v>
      </c>
      <c r="F543" s="79" t="s">
        <v>1110</v>
      </c>
      <c r="G543" s="55" t="s">
        <v>623</v>
      </c>
      <c r="H543" s="55" t="s">
        <v>757</v>
      </c>
      <c r="I543" s="81" t="s">
        <v>1242</v>
      </c>
      <c r="J543" s="80">
        <v>444280</v>
      </c>
    </row>
    <row r="544" spans="1:10" ht="22.5">
      <c r="A544" s="85" t="s">
        <v>1101</v>
      </c>
      <c r="B544" s="79" t="s">
        <v>1106</v>
      </c>
      <c r="C544" s="79" t="s">
        <v>1260</v>
      </c>
      <c r="D544" s="79" t="s">
        <v>1240</v>
      </c>
      <c r="E544" s="79" t="s">
        <v>1241</v>
      </c>
      <c r="F544" s="79" t="s">
        <v>1110</v>
      </c>
      <c r="G544" s="55" t="s">
        <v>623</v>
      </c>
      <c r="H544" s="55" t="s">
        <v>757</v>
      </c>
      <c r="I544" s="81" t="s">
        <v>1242</v>
      </c>
      <c r="J544" s="80">
        <v>444280</v>
      </c>
    </row>
    <row r="545" spans="1:10" ht="22.5">
      <c r="A545" s="85" t="s">
        <v>1101</v>
      </c>
      <c r="B545" s="79" t="s">
        <v>1106</v>
      </c>
      <c r="C545" s="79" t="s">
        <v>1261</v>
      </c>
      <c r="D545" s="79" t="s">
        <v>1240</v>
      </c>
      <c r="E545" s="79" t="s">
        <v>1241</v>
      </c>
      <c r="F545" s="79" t="s">
        <v>1110</v>
      </c>
      <c r="G545" s="55" t="s">
        <v>623</v>
      </c>
      <c r="H545" s="55" t="s">
        <v>757</v>
      </c>
      <c r="I545" s="81" t="s">
        <v>1242</v>
      </c>
      <c r="J545" s="80">
        <v>444280</v>
      </c>
    </row>
    <row r="546" spans="1:10" ht="22.5">
      <c r="A546" s="85" t="s">
        <v>1101</v>
      </c>
      <c r="B546" s="79" t="s">
        <v>1262</v>
      </c>
      <c r="C546" s="79" t="s">
        <v>1263</v>
      </c>
      <c r="D546" s="79" t="s">
        <v>1264</v>
      </c>
      <c r="E546" s="79" t="s">
        <v>1265</v>
      </c>
      <c r="F546" s="79" t="s">
        <v>1110</v>
      </c>
      <c r="G546" s="55" t="s">
        <v>623</v>
      </c>
      <c r="H546" s="55" t="s">
        <v>757</v>
      </c>
      <c r="I546" s="81" t="s">
        <v>1242</v>
      </c>
      <c r="J546" s="80">
        <v>1090000</v>
      </c>
    </row>
    <row r="547" spans="1:10" ht="22.5">
      <c r="A547" s="85" t="s">
        <v>1101</v>
      </c>
      <c r="B547" s="79" t="s">
        <v>1106</v>
      </c>
      <c r="C547" s="79" t="s">
        <v>1266</v>
      </c>
      <c r="D547" s="79" t="s">
        <v>1108</v>
      </c>
      <c r="E547" s="79" t="s">
        <v>1116</v>
      </c>
      <c r="F547" s="79" t="s">
        <v>1110</v>
      </c>
      <c r="G547" s="55" t="s">
        <v>623</v>
      </c>
      <c r="H547" s="55" t="s">
        <v>757</v>
      </c>
      <c r="I547" s="81" t="s">
        <v>1111</v>
      </c>
      <c r="J547" s="80">
        <v>865894</v>
      </c>
    </row>
    <row r="548" spans="1:10" ht="22.5">
      <c r="A548" s="85" t="s">
        <v>1101</v>
      </c>
      <c r="B548" s="79" t="s">
        <v>1106</v>
      </c>
      <c r="C548" s="79" t="s">
        <v>1267</v>
      </c>
      <c r="D548" s="79" t="s">
        <v>1108</v>
      </c>
      <c r="E548" s="79" t="s">
        <v>1268</v>
      </c>
      <c r="F548" s="79" t="s">
        <v>1110</v>
      </c>
      <c r="G548" s="55" t="s">
        <v>623</v>
      </c>
      <c r="H548" s="55" t="s">
        <v>757</v>
      </c>
      <c r="I548" s="81" t="s">
        <v>1111</v>
      </c>
      <c r="J548" s="80">
        <v>454221</v>
      </c>
    </row>
    <row r="549" spans="1:10" ht="22.5">
      <c r="A549" s="85" t="s">
        <v>1101</v>
      </c>
      <c r="B549" s="79" t="s">
        <v>1106</v>
      </c>
      <c r="C549" s="79" t="s">
        <v>1269</v>
      </c>
      <c r="D549" s="79" t="s">
        <v>1108</v>
      </c>
      <c r="E549" s="79" t="s">
        <v>1270</v>
      </c>
      <c r="F549" s="79" t="s">
        <v>1110</v>
      </c>
      <c r="G549" s="55" t="s">
        <v>623</v>
      </c>
      <c r="H549" s="55" t="s">
        <v>757</v>
      </c>
      <c r="I549" s="81" t="s">
        <v>1111</v>
      </c>
      <c r="J549" s="80">
        <v>1114203</v>
      </c>
    </row>
    <row r="550" spans="1:10" ht="22.5">
      <c r="A550" s="85" t="s">
        <v>1101</v>
      </c>
      <c r="B550" s="79" t="s">
        <v>1106</v>
      </c>
      <c r="C550" s="79" t="s">
        <v>1271</v>
      </c>
      <c r="D550" s="79" t="s">
        <v>1108</v>
      </c>
      <c r="E550" s="79" t="s">
        <v>1270</v>
      </c>
      <c r="F550" s="79" t="s">
        <v>1110</v>
      </c>
      <c r="G550" s="55" t="s">
        <v>623</v>
      </c>
      <c r="H550" s="55" t="s">
        <v>757</v>
      </c>
      <c r="I550" s="81" t="s">
        <v>1111</v>
      </c>
      <c r="J550" s="80">
        <v>1114203</v>
      </c>
    </row>
    <row r="551" spans="1:10" ht="22.5">
      <c r="A551" s="85" t="s">
        <v>1101</v>
      </c>
      <c r="B551" s="79" t="s">
        <v>1106</v>
      </c>
      <c r="C551" s="79" t="s">
        <v>1272</v>
      </c>
      <c r="D551" s="79" t="s">
        <v>1108</v>
      </c>
      <c r="E551" s="79" t="s">
        <v>1270</v>
      </c>
      <c r="F551" s="79" t="s">
        <v>1110</v>
      </c>
      <c r="G551" s="55" t="s">
        <v>623</v>
      </c>
      <c r="H551" s="55" t="s">
        <v>757</v>
      </c>
      <c r="I551" s="81" t="s">
        <v>1111</v>
      </c>
      <c r="J551" s="80">
        <v>1114203</v>
      </c>
    </row>
    <row r="552" spans="1:10" ht="22.5">
      <c r="A552" s="85" t="s">
        <v>1101</v>
      </c>
      <c r="B552" s="79" t="s">
        <v>1106</v>
      </c>
      <c r="C552" s="79" t="s">
        <v>1273</v>
      </c>
      <c r="D552" s="79" t="s">
        <v>1108</v>
      </c>
      <c r="E552" s="79" t="s">
        <v>1270</v>
      </c>
      <c r="F552" s="79" t="s">
        <v>1110</v>
      </c>
      <c r="G552" s="55" t="s">
        <v>623</v>
      </c>
      <c r="H552" s="55" t="s">
        <v>757</v>
      </c>
      <c r="I552" s="81" t="s">
        <v>1111</v>
      </c>
      <c r="J552" s="80">
        <v>1114203</v>
      </c>
    </row>
    <row r="553" spans="1:10" ht="22.5">
      <c r="A553" s="85" t="s">
        <v>1101</v>
      </c>
      <c r="B553" s="79" t="s">
        <v>1106</v>
      </c>
      <c r="C553" s="79" t="s">
        <v>1274</v>
      </c>
      <c r="D553" s="79" t="s">
        <v>1108</v>
      </c>
      <c r="E553" s="79" t="s">
        <v>1270</v>
      </c>
      <c r="F553" s="79" t="s">
        <v>1110</v>
      </c>
      <c r="G553" s="55" t="s">
        <v>623</v>
      </c>
      <c r="H553" s="55" t="s">
        <v>757</v>
      </c>
      <c r="I553" s="81" t="s">
        <v>1111</v>
      </c>
      <c r="J553" s="80">
        <v>1114203</v>
      </c>
    </row>
    <row r="554" spans="1:10" ht="22.5">
      <c r="A554" s="85" t="s">
        <v>1101</v>
      </c>
      <c r="B554" s="79" t="s">
        <v>1106</v>
      </c>
      <c r="C554" s="79" t="s">
        <v>1275</v>
      </c>
      <c r="D554" s="79" t="s">
        <v>1108</v>
      </c>
      <c r="E554" s="79" t="s">
        <v>1270</v>
      </c>
      <c r="F554" s="79" t="s">
        <v>1110</v>
      </c>
      <c r="G554" s="55" t="s">
        <v>623</v>
      </c>
      <c r="H554" s="55" t="s">
        <v>757</v>
      </c>
      <c r="I554" s="81" t="s">
        <v>1111</v>
      </c>
      <c r="J554" s="80">
        <v>1114203</v>
      </c>
    </row>
    <row r="555" spans="1:10" ht="22.5">
      <c r="A555" s="85" t="s">
        <v>1101</v>
      </c>
      <c r="B555" s="79" t="s">
        <v>1106</v>
      </c>
      <c r="C555" s="79" t="s">
        <v>1276</v>
      </c>
      <c r="D555" s="79" t="s">
        <v>1108</v>
      </c>
      <c r="E555" s="79" t="s">
        <v>1270</v>
      </c>
      <c r="F555" s="79" t="s">
        <v>1110</v>
      </c>
      <c r="G555" s="55" t="s">
        <v>623</v>
      </c>
      <c r="H555" s="55" t="s">
        <v>757</v>
      </c>
      <c r="I555" s="81" t="s">
        <v>1111</v>
      </c>
      <c r="J555" s="80">
        <v>1114203</v>
      </c>
    </row>
    <row r="556" spans="1:10" ht="22.5">
      <c r="A556" s="85" t="s">
        <v>1101</v>
      </c>
      <c r="B556" s="79" t="s">
        <v>1106</v>
      </c>
      <c r="C556" s="79" t="s">
        <v>1277</v>
      </c>
      <c r="D556" s="79" t="s">
        <v>1108</v>
      </c>
      <c r="E556" s="79" t="s">
        <v>1270</v>
      </c>
      <c r="F556" s="79" t="s">
        <v>1110</v>
      </c>
      <c r="G556" s="55" t="s">
        <v>623</v>
      </c>
      <c r="H556" s="55" t="s">
        <v>757</v>
      </c>
      <c r="I556" s="81" t="s">
        <v>1111</v>
      </c>
      <c r="J556" s="80">
        <v>1114203</v>
      </c>
    </row>
    <row r="557" spans="1:10" ht="22.5">
      <c r="A557" s="85" t="s">
        <v>1101</v>
      </c>
      <c r="B557" s="79" t="s">
        <v>1106</v>
      </c>
      <c r="C557" s="79" t="s">
        <v>1278</v>
      </c>
      <c r="D557" s="79" t="s">
        <v>1108</v>
      </c>
      <c r="E557" s="79" t="s">
        <v>1279</v>
      </c>
      <c r="F557" s="79" t="s">
        <v>1110</v>
      </c>
      <c r="G557" s="55" t="s">
        <v>623</v>
      </c>
      <c r="H557" s="55" t="s">
        <v>757</v>
      </c>
      <c r="I557" s="81" t="s">
        <v>1111</v>
      </c>
      <c r="J557" s="80">
        <v>291902</v>
      </c>
    </row>
    <row r="558" spans="1:10" ht="22.5">
      <c r="A558" s="85" t="s">
        <v>1101</v>
      </c>
      <c r="B558" s="79" t="s">
        <v>1106</v>
      </c>
      <c r="C558" s="79" t="s">
        <v>1280</v>
      </c>
      <c r="D558" s="79" t="s">
        <v>1108</v>
      </c>
      <c r="E558" s="79" t="s">
        <v>1279</v>
      </c>
      <c r="F558" s="79" t="s">
        <v>1110</v>
      </c>
      <c r="G558" s="55" t="s">
        <v>623</v>
      </c>
      <c r="H558" s="55" t="s">
        <v>757</v>
      </c>
      <c r="I558" s="81" t="s">
        <v>1111</v>
      </c>
      <c r="J558" s="80">
        <v>291902</v>
      </c>
    </row>
    <row r="559" spans="1:10" ht="22.5">
      <c r="A559" s="85" t="s">
        <v>1101</v>
      </c>
      <c r="B559" s="79" t="s">
        <v>1106</v>
      </c>
      <c r="C559" s="79" t="s">
        <v>1281</v>
      </c>
      <c r="D559" s="79" t="s">
        <v>1108</v>
      </c>
      <c r="E559" s="79" t="s">
        <v>1279</v>
      </c>
      <c r="F559" s="79" t="s">
        <v>1110</v>
      </c>
      <c r="G559" s="55" t="s">
        <v>623</v>
      </c>
      <c r="H559" s="55" t="s">
        <v>757</v>
      </c>
      <c r="I559" s="81" t="s">
        <v>1111</v>
      </c>
      <c r="J559" s="80">
        <v>291902</v>
      </c>
    </row>
    <row r="560" spans="1:10" ht="22.5">
      <c r="A560" s="85" t="s">
        <v>1101</v>
      </c>
      <c r="B560" s="79" t="s">
        <v>1106</v>
      </c>
      <c r="C560" s="79" t="s">
        <v>1282</v>
      </c>
      <c r="D560" s="79" t="s">
        <v>1108</v>
      </c>
      <c r="E560" s="79" t="s">
        <v>1279</v>
      </c>
      <c r="F560" s="79" t="s">
        <v>1110</v>
      </c>
      <c r="G560" s="55" t="s">
        <v>623</v>
      </c>
      <c r="H560" s="55" t="s">
        <v>757</v>
      </c>
      <c r="I560" s="81" t="s">
        <v>1111</v>
      </c>
      <c r="J560" s="80">
        <v>291990</v>
      </c>
    </row>
    <row r="561" spans="1:10" ht="22.5">
      <c r="A561" s="85" t="s">
        <v>1101</v>
      </c>
      <c r="B561" s="79" t="s">
        <v>1106</v>
      </c>
      <c r="C561" s="79" t="s">
        <v>1283</v>
      </c>
      <c r="D561" s="79" t="s">
        <v>1108</v>
      </c>
      <c r="E561" s="79" t="s">
        <v>1279</v>
      </c>
      <c r="F561" s="79" t="s">
        <v>1110</v>
      </c>
      <c r="G561" s="55" t="s">
        <v>623</v>
      </c>
      <c r="H561" s="55" t="s">
        <v>757</v>
      </c>
      <c r="I561" s="81" t="s">
        <v>1111</v>
      </c>
      <c r="J561" s="80">
        <v>302922</v>
      </c>
    </row>
    <row r="562" spans="1:10" ht="22.5">
      <c r="A562" s="85" t="s">
        <v>1101</v>
      </c>
      <c r="B562" s="79" t="s">
        <v>1106</v>
      </c>
      <c r="C562" s="79" t="s">
        <v>1284</v>
      </c>
      <c r="D562" s="79" t="s">
        <v>1108</v>
      </c>
      <c r="E562" s="79" t="s">
        <v>1279</v>
      </c>
      <c r="F562" s="79" t="s">
        <v>1110</v>
      </c>
      <c r="G562" s="55" t="s">
        <v>623</v>
      </c>
      <c r="H562" s="55" t="s">
        <v>757</v>
      </c>
      <c r="I562" s="81" t="s">
        <v>1111</v>
      </c>
      <c r="J562" s="80">
        <v>302922</v>
      </c>
    </row>
    <row r="563" spans="1:10" ht="22.5">
      <c r="A563" s="85" t="s">
        <v>1101</v>
      </c>
      <c r="B563" s="79" t="s">
        <v>1106</v>
      </c>
      <c r="C563" s="79" t="s">
        <v>1285</v>
      </c>
      <c r="D563" s="79" t="s">
        <v>1108</v>
      </c>
      <c r="E563" s="79" t="s">
        <v>1279</v>
      </c>
      <c r="F563" s="79" t="s">
        <v>1110</v>
      </c>
      <c r="G563" s="55" t="s">
        <v>623</v>
      </c>
      <c r="H563" s="55" t="s">
        <v>757</v>
      </c>
      <c r="I563" s="81" t="s">
        <v>1111</v>
      </c>
      <c r="J563" s="80">
        <v>302922</v>
      </c>
    </row>
    <row r="564" spans="1:10" ht="22.5">
      <c r="A564" s="85" t="s">
        <v>1101</v>
      </c>
      <c r="B564" s="79" t="s">
        <v>1106</v>
      </c>
      <c r="C564" s="79" t="s">
        <v>1286</v>
      </c>
      <c r="D564" s="79" t="s">
        <v>1108</v>
      </c>
      <c r="E564" s="79" t="s">
        <v>1279</v>
      </c>
      <c r="F564" s="79" t="s">
        <v>1110</v>
      </c>
      <c r="G564" s="55" t="s">
        <v>623</v>
      </c>
      <c r="H564" s="55" t="s">
        <v>757</v>
      </c>
      <c r="I564" s="81" t="s">
        <v>1111</v>
      </c>
      <c r="J564" s="80">
        <v>302922</v>
      </c>
    </row>
    <row r="565" spans="1:10" ht="22.5">
      <c r="A565" s="85" t="s">
        <v>1101</v>
      </c>
      <c r="B565" s="79" t="s">
        <v>1106</v>
      </c>
      <c r="C565" s="79" t="s">
        <v>1287</v>
      </c>
      <c r="D565" s="79" t="s">
        <v>1108</v>
      </c>
      <c r="E565" s="79" t="s">
        <v>1279</v>
      </c>
      <c r="F565" s="79" t="s">
        <v>1110</v>
      </c>
      <c r="G565" s="55" t="s">
        <v>623</v>
      </c>
      <c r="H565" s="55" t="s">
        <v>757</v>
      </c>
      <c r="I565" s="81" t="s">
        <v>1111</v>
      </c>
      <c r="J565" s="80">
        <v>302922</v>
      </c>
    </row>
    <row r="566" spans="1:10" ht="22.5">
      <c r="A566" s="85" t="s">
        <v>1101</v>
      </c>
      <c r="B566" s="79" t="s">
        <v>1106</v>
      </c>
      <c r="C566" s="79" t="s">
        <v>1288</v>
      </c>
      <c r="D566" s="79" t="s">
        <v>1108</v>
      </c>
      <c r="E566" s="79" t="s">
        <v>1279</v>
      </c>
      <c r="F566" s="79" t="s">
        <v>1110</v>
      </c>
      <c r="G566" s="55" t="s">
        <v>623</v>
      </c>
      <c r="H566" s="55" t="s">
        <v>757</v>
      </c>
      <c r="I566" s="81" t="s">
        <v>1111</v>
      </c>
      <c r="J566" s="80">
        <v>302922</v>
      </c>
    </row>
    <row r="567" spans="1:10" ht="22.5">
      <c r="A567" s="85" t="s">
        <v>1101</v>
      </c>
      <c r="B567" s="79" t="s">
        <v>1106</v>
      </c>
      <c r="C567" s="79" t="s">
        <v>1289</v>
      </c>
      <c r="D567" s="79" t="s">
        <v>1108</v>
      </c>
      <c r="E567" s="79" t="s">
        <v>1290</v>
      </c>
      <c r="F567" s="79" t="s">
        <v>1110</v>
      </c>
      <c r="G567" s="55" t="s">
        <v>623</v>
      </c>
      <c r="H567" s="55" t="s">
        <v>757</v>
      </c>
      <c r="I567" s="81" t="s">
        <v>1111</v>
      </c>
      <c r="J567" s="80">
        <v>94668</v>
      </c>
    </row>
    <row r="568" spans="1:10" ht="22.5">
      <c r="A568" s="85" t="s">
        <v>1101</v>
      </c>
      <c r="B568" s="79" t="s">
        <v>1106</v>
      </c>
      <c r="C568" s="79" t="s">
        <v>1291</v>
      </c>
      <c r="D568" s="79" t="s">
        <v>1108</v>
      </c>
      <c r="E568" s="79" t="s">
        <v>1290</v>
      </c>
      <c r="F568" s="79" t="s">
        <v>1110</v>
      </c>
      <c r="G568" s="55" t="s">
        <v>623</v>
      </c>
      <c r="H568" s="55" t="s">
        <v>757</v>
      </c>
      <c r="I568" s="81" t="s">
        <v>1111</v>
      </c>
      <c r="J568" s="80">
        <v>94668</v>
      </c>
    </row>
    <row r="569" spans="1:10" ht="22.5">
      <c r="A569" s="85" t="s">
        <v>1101</v>
      </c>
      <c r="B569" s="79" t="s">
        <v>1106</v>
      </c>
      <c r="C569" s="79" t="s">
        <v>1292</v>
      </c>
      <c r="D569" s="79" t="s">
        <v>1108</v>
      </c>
      <c r="E569" s="79" t="s">
        <v>1290</v>
      </c>
      <c r="F569" s="79" t="s">
        <v>1110</v>
      </c>
      <c r="G569" s="55" t="s">
        <v>623</v>
      </c>
      <c r="H569" s="55" t="s">
        <v>757</v>
      </c>
      <c r="I569" s="81" t="s">
        <v>1111</v>
      </c>
      <c r="J569" s="80">
        <v>94668</v>
      </c>
    </row>
    <row r="570" spans="1:10" ht="22.5">
      <c r="A570" s="85" t="s">
        <v>1101</v>
      </c>
      <c r="B570" s="79" t="s">
        <v>1106</v>
      </c>
      <c r="C570" s="79" t="s">
        <v>1293</v>
      </c>
      <c r="D570" s="79" t="s">
        <v>1108</v>
      </c>
      <c r="E570" s="79" t="s">
        <v>1290</v>
      </c>
      <c r="F570" s="79" t="s">
        <v>1110</v>
      </c>
      <c r="G570" s="55" t="s">
        <v>623</v>
      </c>
      <c r="H570" s="55" t="s">
        <v>757</v>
      </c>
      <c r="I570" s="81" t="s">
        <v>1111</v>
      </c>
      <c r="J570" s="80">
        <v>94668</v>
      </c>
    </row>
    <row r="571" spans="1:10" ht="22.5">
      <c r="A571" s="85" t="s">
        <v>1101</v>
      </c>
      <c r="B571" s="79" t="s">
        <v>1106</v>
      </c>
      <c r="C571" s="79" t="s">
        <v>1294</v>
      </c>
      <c r="D571" s="79" t="s">
        <v>1108</v>
      </c>
      <c r="E571" s="79" t="s">
        <v>1290</v>
      </c>
      <c r="F571" s="79" t="s">
        <v>1110</v>
      </c>
      <c r="G571" s="55" t="s">
        <v>623</v>
      </c>
      <c r="H571" s="55" t="s">
        <v>757</v>
      </c>
      <c r="I571" s="81" t="s">
        <v>1111</v>
      </c>
      <c r="J571" s="80">
        <v>94668</v>
      </c>
    </row>
    <row r="572" spans="1:10" ht="22.5">
      <c r="A572" s="85" t="s">
        <v>1101</v>
      </c>
      <c r="B572" s="79" t="s">
        <v>1106</v>
      </c>
      <c r="C572" s="79" t="s">
        <v>1295</v>
      </c>
      <c r="D572" s="79" t="s">
        <v>1108</v>
      </c>
      <c r="E572" s="79" t="s">
        <v>1290</v>
      </c>
      <c r="F572" s="79" t="s">
        <v>1110</v>
      </c>
      <c r="G572" s="55" t="s">
        <v>623</v>
      </c>
      <c r="H572" s="55" t="s">
        <v>757</v>
      </c>
      <c r="I572" s="81" t="s">
        <v>1111</v>
      </c>
      <c r="J572" s="80">
        <v>94668</v>
      </c>
    </row>
    <row r="573" spans="1:10" ht="22.5">
      <c r="A573" s="85" t="s">
        <v>1101</v>
      </c>
      <c r="B573" s="79" t="s">
        <v>1106</v>
      </c>
      <c r="C573" s="79" t="s">
        <v>1296</v>
      </c>
      <c r="D573" s="79" t="s">
        <v>1108</v>
      </c>
      <c r="E573" s="79" t="s">
        <v>1290</v>
      </c>
      <c r="F573" s="79" t="s">
        <v>1110</v>
      </c>
      <c r="G573" s="55" t="s">
        <v>623</v>
      </c>
      <c r="H573" s="55" t="s">
        <v>757</v>
      </c>
      <c r="I573" s="81" t="s">
        <v>1111</v>
      </c>
      <c r="J573" s="80">
        <v>94668</v>
      </c>
    </row>
    <row r="574" spans="1:10" ht="22.5">
      <c r="A574" s="85" t="s">
        <v>1101</v>
      </c>
      <c r="B574" s="79" t="s">
        <v>1106</v>
      </c>
      <c r="C574" s="79" t="s">
        <v>1297</v>
      </c>
      <c r="D574" s="79" t="s">
        <v>1108</v>
      </c>
      <c r="E574" s="79" t="s">
        <v>1290</v>
      </c>
      <c r="F574" s="79" t="s">
        <v>1110</v>
      </c>
      <c r="G574" s="55" t="s">
        <v>623</v>
      </c>
      <c r="H574" s="55" t="s">
        <v>757</v>
      </c>
      <c r="I574" s="81" t="s">
        <v>1111</v>
      </c>
      <c r="J574" s="80">
        <v>94668</v>
      </c>
    </row>
    <row r="575" spans="1:10" ht="22.5">
      <c r="A575" s="85" t="s">
        <v>1101</v>
      </c>
      <c r="B575" s="79" t="s">
        <v>1106</v>
      </c>
      <c r="C575" s="79" t="s">
        <v>1298</v>
      </c>
      <c r="D575" s="79" t="s">
        <v>1108</v>
      </c>
      <c r="E575" s="79" t="s">
        <v>1290</v>
      </c>
      <c r="F575" s="79" t="s">
        <v>1110</v>
      </c>
      <c r="G575" s="55" t="s">
        <v>623</v>
      </c>
      <c r="H575" s="55" t="s">
        <v>757</v>
      </c>
      <c r="I575" s="81" t="s">
        <v>1111</v>
      </c>
      <c r="J575" s="80">
        <v>94668</v>
      </c>
    </row>
    <row r="576" spans="1:10" ht="22.5">
      <c r="A576" s="85" t="s">
        <v>1101</v>
      </c>
      <c r="B576" s="79" t="s">
        <v>1106</v>
      </c>
      <c r="C576" s="79" t="s">
        <v>1299</v>
      </c>
      <c r="D576" s="79" t="s">
        <v>1108</v>
      </c>
      <c r="E576" s="79" t="s">
        <v>1290</v>
      </c>
      <c r="F576" s="79" t="s">
        <v>1110</v>
      </c>
      <c r="G576" s="55" t="s">
        <v>623</v>
      </c>
      <c r="H576" s="55" t="s">
        <v>757</v>
      </c>
      <c r="I576" s="81" t="s">
        <v>1111</v>
      </c>
      <c r="J576" s="80">
        <v>94668</v>
      </c>
    </row>
    <row r="577" spans="1:10" ht="22.5">
      <c r="A577" s="85" t="s">
        <v>1101</v>
      </c>
      <c r="B577" s="79" t="s">
        <v>1106</v>
      </c>
      <c r="C577" s="79" t="s">
        <v>1300</v>
      </c>
      <c r="D577" s="79" t="s">
        <v>1108</v>
      </c>
      <c r="E577" s="79" t="s">
        <v>1290</v>
      </c>
      <c r="F577" s="79" t="s">
        <v>1110</v>
      </c>
      <c r="G577" s="55" t="s">
        <v>623</v>
      </c>
      <c r="H577" s="55" t="s">
        <v>757</v>
      </c>
      <c r="I577" s="81" t="s">
        <v>1111</v>
      </c>
      <c r="J577" s="80">
        <v>94668</v>
      </c>
    </row>
    <row r="578" spans="1:10" ht="22.5">
      <c r="A578" s="85" t="s">
        <v>1101</v>
      </c>
      <c r="B578" s="79" t="s">
        <v>1106</v>
      </c>
      <c r="C578" s="79" t="s">
        <v>1301</v>
      </c>
      <c r="D578" s="79" t="s">
        <v>1108</v>
      </c>
      <c r="E578" s="79" t="s">
        <v>1290</v>
      </c>
      <c r="F578" s="79" t="s">
        <v>1110</v>
      </c>
      <c r="G578" s="55" t="s">
        <v>623</v>
      </c>
      <c r="H578" s="55" t="s">
        <v>757</v>
      </c>
      <c r="I578" s="81" t="s">
        <v>1111</v>
      </c>
      <c r="J578" s="80">
        <v>94668</v>
      </c>
    </row>
    <row r="579" spans="1:10" ht="22.5">
      <c r="A579" s="85" t="s">
        <v>1101</v>
      </c>
      <c r="B579" s="79" t="s">
        <v>1106</v>
      </c>
      <c r="C579" s="79" t="s">
        <v>1302</v>
      </c>
      <c r="D579" s="79" t="s">
        <v>1108</v>
      </c>
      <c r="E579" s="79" t="s">
        <v>1290</v>
      </c>
      <c r="F579" s="79" t="s">
        <v>1110</v>
      </c>
      <c r="G579" s="55" t="s">
        <v>623</v>
      </c>
      <c r="H579" s="55" t="s">
        <v>757</v>
      </c>
      <c r="I579" s="81" t="s">
        <v>1111</v>
      </c>
      <c r="J579" s="80">
        <v>94668</v>
      </c>
    </row>
    <row r="580" spans="1:10" ht="22.5">
      <c r="A580" s="85" t="s">
        <v>1101</v>
      </c>
      <c r="B580" s="79" t="s">
        <v>1106</v>
      </c>
      <c r="C580" s="79" t="s">
        <v>1303</v>
      </c>
      <c r="D580" s="79" t="s">
        <v>1108</v>
      </c>
      <c r="E580" s="79" t="s">
        <v>1290</v>
      </c>
      <c r="F580" s="79" t="s">
        <v>1110</v>
      </c>
      <c r="G580" s="55" t="s">
        <v>623</v>
      </c>
      <c r="H580" s="55" t="s">
        <v>757</v>
      </c>
      <c r="I580" s="81" t="s">
        <v>1111</v>
      </c>
      <c r="J580" s="80">
        <v>94668</v>
      </c>
    </row>
    <row r="581" spans="1:10" ht="22.5">
      <c r="A581" s="85" t="s">
        <v>1101</v>
      </c>
      <c r="B581" s="79" t="s">
        <v>1106</v>
      </c>
      <c r="C581" s="79" t="s">
        <v>1304</v>
      </c>
      <c r="D581" s="79" t="s">
        <v>1108</v>
      </c>
      <c r="E581" s="79" t="s">
        <v>1305</v>
      </c>
      <c r="F581" s="79" t="s">
        <v>1110</v>
      </c>
      <c r="G581" s="55" t="s">
        <v>623</v>
      </c>
      <c r="H581" s="55" t="s">
        <v>757</v>
      </c>
      <c r="I581" s="81" t="s">
        <v>1111</v>
      </c>
      <c r="J581" s="80">
        <v>278539</v>
      </c>
    </row>
    <row r="582" spans="1:10" ht="22.5">
      <c r="A582" s="85" t="s">
        <v>1101</v>
      </c>
      <c r="B582" s="79" t="s">
        <v>1106</v>
      </c>
      <c r="C582" s="79" t="s">
        <v>1306</v>
      </c>
      <c r="D582" s="79" t="s">
        <v>1108</v>
      </c>
      <c r="E582" s="79" t="s">
        <v>1305</v>
      </c>
      <c r="F582" s="79" t="s">
        <v>1110</v>
      </c>
      <c r="G582" s="55" t="s">
        <v>623</v>
      </c>
      <c r="H582" s="55" t="s">
        <v>757</v>
      </c>
      <c r="I582" s="81" t="s">
        <v>1111</v>
      </c>
      <c r="J582" s="80">
        <v>278539</v>
      </c>
    </row>
    <row r="583" spans="1:10" ht="22.5">
      <c r="A583" s="85" t="s">
        <v>1101</v>
      </c>
      <c r="B583" s="79" t="s">
        <v>1106</v>
      </c>
      <c r="C583" s="79" t="s">
        <v>1307</v>
      </c>
      <c r="D583" s="79" t="s">
        <v>1108</v>
      </c>
      <c r="E583" s="79" t="s">
        <v>1305</v>
      </c>
      <c r="F583" s="79" t="s">
        <v>1110</v>
      </c>
      <c r="G583" s="55" t="s">
        <v>623</v>
      </c>
      <c r="H583" s="55" t="s">
        <v>757</v>
      </c>
      <c r="I583" s="81" t="s">
        <v>1111</v>
      </c>
      <c r="J583" s="80">
        <v>278539</v>
      </c>
    </row>
    <row r="584" spans="1:10" ht="22.5">
      <c r="A584" s="85" t="s">
        <v>1101</v>
      </c>
      <c r="B584" s="79" t="s">
        <v>1106</v>
      </c>
      <c r="C584" s="79" t="s">
        <v>1308</v>
      </c>
      <c r="D584" s="79" t="s">
        <v>1108</v>
      </c>
      <c r="E584" s="79" t="s">
        <v>1305</v>
      </c>
      <c r="F584" s="79" t="s">
        <v>1110</v>
      </c>
      <c r="G584" s="55" t="s">
        <v>623</v>
      </c>
      <c r="H584" s="55" t="s">
        <v>757</v>
      </c>
      <c r="I584" s="81" t="s">
        <v>1111</v>
      </c>
      <c r="J584" s="80">
        <v>278539</v>
      </c>
    </row>
    <row r="585" spans="1:10" ht="22.5">
      <c r="A585" s="85" t="s">
        <v>1101</v>
      </c>
      <c r="B585" s="79" t="s">
        <v>1106</v>
      </c>
      <c r="C585" s="79" t="s">
        <v>1309</v>
      </c>
      <c r="D585" s="79" t="s">
        <v>1108</v>
      </c>
      <c r="E585" s="79" t="s">
        <v>1305</v>
      </c>
      <c r="F585" s="79" t="s">
        <v>1110</v>
      </c>
      <c r="G585" s="55" t="s">
        <v>623</v>
      </c>
      <c r="H585" s="55" t="s">
        <v>757</v>
      </c>
      <c r="I585" s="81" t="s">
        <v>1111</v>
      </c>
      <c r="J585" s="80">
        <v>278539</v>
      </c>
    </row>
    <row r="586" spans="1:10" ht="22.5">
      <c r="A586" s="85" t="s">
        <v>1101</v>
      </c>
      <c r="B586" s="79" t="s">
        <v>1106</v>
      </c>
      <c r="C586" s="79" t="s">
        <v>1310</v>
      </c>
      <c r="D586" s="79" t="s">
        <v>1108</v>
      </c>
      <c r="E586" s="79" t="s">
        <v>1305</v>
      </c>
      <c r="F586" s="79" t="s">
        <v>1110</v>
      </c>
      <c r="G586" s="55" t="s">
        <v>623</v>
      </c>
      <c r="H586" s="55" t="s">
        <v>757</v>
      </c>
      <c r="I586" s="81" t="s">
        <v>1111</v>
      </c>
      <c r="J586" s="80">
        <v>278539</v>
      </c>
    </row>
    <row r="587" spans="1:10" ht="22.5">
      <c r="A587" s="85" t="s">
        <v>1101</v>
      </c>
      <c r="B587" s="79" t="s">
        <v>1106</v>
      </c>
      <c r="C587" s="79" t="s">
        <v>1311</v>
      </c>
      <c r="D587" s="79" t="s">
        <v>1108</v>
      </c>
      <c r="E587" s="79" t="s">
        <v>1305</v>
      </c>
      <c r="F587" s="79" t="s">
        <v>1110</v>
      </c>
      <c r="G587" s="55" t="s">
        <v>623</v>
      </c>
      <c r="H587" s="55" t="s">
        <v>757</v>
      </c>
      <c r="I587" s="81" t="s">
        <v>1111</v>
      </c>
      <c r="J587" s="80">
        <v>278539</v>
      </c>
    </row>
    <row r="588" spans="1:10" ht="22.5">
      <c r="A588" s="85" t="s">
        <v>1101</v>
      </c>
      <c r="B588" s="79" t="s">
        <v>1106</v>
      </c>
      <c r="C588" s="79" t="s">
        <v>1312</v>
      </c>
      <c r="D588" s="79" t="s">
        <v>1108</v>
      </c>
      <c r="E588" s="79" t="s">
        <v>1305</v>
      </c>
      <c r="F588" s="79" t="s">
        <v>1110</v>
      </c>
      <c r="G588" s="55" t="s">
        <v>623</v>
      </c>
      <c r="H588" s="55" t="s">
        <v>757</v>
      </c>
      <c r="I588" s="81" t="s">
        <v>1111</v>
      </c>
      <c r="J588" s="80">
        <v>278539</v>
      </c>
    </row>
    <row r="589" spans="1:10" ht="22.5">
      <c r="A589" s="85" t="s">
        <v>1101</v>
      </c>
      <c r="B589" s="79" t="s">
        <v>1106</v>
      </c>
      <c r="C589" s="79" t="s">
        <v>1313</v>
      </c>
      <c r="D589" s="79" t="s">
        <v>1108</v>
      </c>
      <c r="E589" s="79" t="s">
        <v>711</v>
      </c>
      <c r="F589" s="79" t="s">
        <v>1110</v>
      </c>
      <c r="G589" s="55" t="s">
        <v>623</v>
      </c>
      <c r="H589" s="55" t="s">
        <v>757</v>
      </c>
      <c r="I589" s="81" t="s">
        <v>1111</v>
      </c>
      <c r="J589" s="80">
        <v>242556</v>
      </c>
    </row>
    <row r="590" spans="1:10" ht="22.5">
      <c r="A590" s="85" t="s">
        <v>1101</v>
      </c>
      <c r="B590" s="79" t="s">
        <v>1314</v>
      </c>
      <c r="C590" s="79" t="s">
        <v>1315</v>
      </c>
      <c r="D590" s="79" t="s">
        <v>1316</v>
      </c>
      <c r="E590" s="79" t="s">
        <v>1317</v>
      </c>
      <c r="F590" s="79" t="s">
        <v>1104</v>
      </c>
      <c r="G590" s="55" t="s">
        <v>623</v>
      </c>
      <c r="H590" s="55" t="s">
        <v>757</v>
      </c>
      <c r="I590" s="81" t="s">
        <v>1111</v>
      </c>
      <c r="J590" s="80">
        <v>9370000</v>
      </c>
    </row>
    <row r="591" spans="1:10" ht="22.5">
      <c r="A591" s="85" t="s">
        <v>1101</v>
      </c>
      <c r="B591" s="79" t="s">
        <v>1318</v>
      </c>
      <c r="C591" s="79" t="s">
        <v>1319</v>
      </c>
      <c r="D591" s="79" t="s">
        <v>1320</v>
      </c>
      <c r="E591" s="79" t="s">
        <v>1321</v>
      </c>
      <c r="F591" s="79" t="s">
        <v>1322</v>
      </c>
      <c r="G591" s="55" t="s">
        <v>623</v>
      </c>
      <c r="H591" s="55" t="s">
        <v>757</v>
      </c>
      <c r="I591" s="81" t="s">
        <v>1111</v>
      </c>
      <c r="J591" s="80">
        <v>448120</v>
      </c>
    </row>
    <row r="592" spans="1:10" ht="22.5">
      <c r="A592" s="85" t="s">
        <v>1101</v>
      </c>
      <c r="B592" s="79" t="s">
        <v>1318</v>
      </c>
      <c r="C592" s="79" t="s">
        <v>1323</v>
      </c>
      <c r="D592" s="79" t="s">
        <v>1320</v>
      </c>
      <c r="E592" s="79" t="s">
        <v>1321</v>
      </c>
      <c r="F592" s="79" t="s">
        <v>1322</v>
      </c>
      <c r="G592" s="55" t="s">
        <v>623</v>
      </c>
      <c r="H592" s="55" t="s">
        <v>757</v>
      </c>
      <c r="I592" s="81" t="s">
        <v>1111</v>
      </c>
      <c r="J592" s="80">
        <v>448120</v>
      </c>
    </row>
    <row r="593" spans="1:10" ht="22.5">
      <c r="A593" s="85" t="s">
        <v>1101</v>
      </c>
      <c r="B593" s="79" t="s">
        <v>1318</v>
      </c>
      <c r="C593" s="79" t="s">
        <v>1324</v>
      </c>
      <c r="D593" s="79" t="s">
        <v>1320</v>
      </c>
      <c r="E593" s="79" t="s">
        <v>1321</v>
      </c>
      <c r="F593" s="79" t="s">
        <v>1322</v>
      </c>
      <c r="G593" s="55" t="s">
        <v>623</v>
      </c>
      <c r="H593" s="55" t="s">
        <v>757</v>
      </c>
      <c r="I593" s="81" t="s">
        <v>1111</v>
      </c>
      <c r="J593" s="80">
        <v>448120</v>
      </c>
    </row>
    <row r="594" spans="1:10" ht="22.5">
      <c r="A594" s="85" t="s">
        <v>1101</v>
      </c>
      <c r="B594" s="79" t="s">
        <v>1318</v>
      </c>
      <c r="C594" s="79" t="s">
        <v>1325</v>
      </c>
      <c r="D594" s="79" t="s">
        <v>1320</v>
      </c>
      <c r="E594" s="79" t="s">
        <v>1321</v>
      </c>
      <c r="F594" s="79" t="s">
        <v>1322</v>
      </c>
      <c r="G594" s="55" t="s">
        <v>623</v>
      </c>
      <c r="H594" s="55" t="s">
        <v>757</v>
      </c>
      <c r="I594" s="81" t="s">
        <v>1111</v>
      </c>
      <c r="J594" s="80">
        <v>448120</v>
      </c>
    </row>
    <row r="595" spans="1:10" ht="22.5">
      <c r="A595" s="85" t="s">
        <v>1101</v>
      </c>
      <c r="B595" s="79" t="s">
        <v>1318</v>
      </c>
      <c r="C595" s="79" t="s">
        <v>1326</v>
      </c>
      <c r="D595" s="79" t="s">
        <v>1320</v>
      </c>
      <c r="E595" s="79" t="s">
        <v>1321</v>
      </c>
      <c r="F595" s="79" t="s">
        <v>1322</v>
      </c>
      <c r="G595" s="55" t="s">
        <v>623</v>
      </c>
      <c r="H595" s="55" t="s">
        <v>757</v>
      </c>
      <c r="I595" s="81" t="s">
        <v>1111</v>
      </c>
      <c r="J595" s="80">
        <v>448120</v>
      </c>
    </row>
    <row r="596" spans="1:10" ht="22.5">
      <c r="A596" s="85" t="s">
        <v>1101</v>
      </c>
      <c r="B596" s="79" t="s">
        <v>1318</v>
      </c>
      <c r="C596" s="79" t="s">
        <v>1327</v>
      </c>
      <c r="D596" s="79" t="s">
        <v>1320</v>
      </c>
      <c r="E596" s="79" t="s">
        <v>1321</v>
      </c>
      <c r="F596" s="79" t="s">
        <v>1322</v>
      </c>
      <c r="G596" s="55" t="s">
        <v>623</v>
      </c>
      <c r="H596" s="55" t="s">
        <v>757</v>
      </c>
      <c r="I596" s="81" t="s">
        <v>1111</v>
      </c>
      <c r="J596" s="80">
        <v>448120</v>
      </c>
    </row>
    <row r="597" spans="1:10" ht="22.5">
      <c r="A597" s="85" t="s">
        <v>1101</v>
      </c>
      <c r="B597" s="79" t="s">
        <v>1318</v>
      </c>
      <c r="C597" s="79" t="s">
        <v>1328</v>
      </c>
      <c r="D597" s="79" t="s">
        <v>1320</v>
      </c>
      <c r="E597" s="79" t="s">
        <v>1321</v>
      </c>
      <c r="F597" s="79" t="s">
        <v>1322</v>
      </c>
      <c r="G597" s="55" t="s">
        <v>623</v>
      </c>
      <c r="H597" s="55" t="s">
        <v>757</v>
      </c>
      <c r="I597" s="81" t="s">
        <v>1111</v>
      </c>
      <c r="J597" s="80">
        <v>448120</v>
      </c>
    </row>
    <row r="598" spans="1:10" ht="22.5">
      <c r="A598" s="85" t="s">
        <v>1101</v>
      </c>
      <c r="B598" s="79" t="s">
        <v>1318</v>
      </c>
      <c r="C598" s="79" t="s">
        <v>1329</v>
      </c>
      <c r="D598" s="79" t="s">
        <v>1320</v>
      </c>
      <c r="E598" s="79" t="s">
        <v>1321</v>
      </c>
      <c r="F598" s="79" t="s">
        <v>1322</v>
      </c>
      <c r="G598" s="55" t="s">
        <v>623</v>
      </c>
      <c r="H598" s="55" t="s">
        <v>757</v>
      </c>
      <c r="I598" s="81" t="s">
        <v>1111</v>
      </c>
      <c r="J598" s="80">
        <v>448120</v>
      </c>
    </row>
    <row r="599" spans="1:10" ht="22.5">
      <c r="A599" s="85" t="s">
        <v>1101</v>
      </c>
      <c r="B599" s="79" t="s">
        <v>1318</v>
      </c>
      <c r="C599" s="79" t="s">
        <v>1330</v>
      </c>
      <c r="D599" s="79" t="s">
        <v>1320</v>
      </c>
      <c r="E599" s="79" t="s">
        <v>1321</v>
      </c>
      <c r="F599" s="79" t="s">
        <v>1322</v>
      </c>
      <c r="G599" s="55" t="s">
        <v>623</v>
      </c>
      <c r="H599" s="55" t="s">
        <v>757</v>
      </c>
      <c r="I599" s="81" t="s">
        <v>1111</v>
      </c>
      <c r="J599" s="80">
        <v>448120</v>
      </c>
    </row>
    <row r="600" spans="1:10" ht="22.5">
      <c r="A600" s="85" t="s">
        <v>1101</v>
      </c>
      <c r="B600" s="79" t="s">
        <v>1318</v>
      </c>
      <c r="C600" s="79" t="s">
        <v>1331</v>
      </c>
      <c r="D600" s="79" t="s">
        <v>1320</v>
      </c>
      <c r="E600" s="79" t="s">
        <v>1321</v>
      </c>
      <c r="F600" s="79" t="s">
        <v>1322</v>
      </c>
      <c r="G600" s="55" t="s">
        <v>623</v>
      </c>
      <c r="H600" s="55" t="s">
        <v>757</v>
      </c>
      <c r="I600" s="81" t="s">
        <v>1111</v>
      </c>
      <c r="J600" s="80">
        <v>448120</v>
      </c>
    </row>
    <row r="601" spans="1:10" ht="22.5">
      <c r="A601" s="85" t="s">
        <v>1101</v>
      </c>
      <c r="B601" s="79" t="s">
        <v>1318</v>
      </c>
      <c r="C601" s="79" t="s">
        <v>1332</v>
      </c>
      <c r="D601" s="79" t="s">
        <v>1320</v>
      </c>
      <c r="E601" s="79" t="s">
        <v>1321</v>
      </c>
      <c r="F601" s="79" t="s">
        <v>1322</v>
      </c>
      <c r="G601" s="55" t="s">
        <v>623</v>
      </c>
      <c r="H601" s="55" t="s">
        <v>757</v>
      </c>
      <c r="I601" s="81" t="s">
        <v>1111</v>
      </c>
      <c r="J601" s="80">
        <v>448120</v>
      </c>
    </row>
    <row r="602" spans="1:10" ht="22.5">
      <c r="A602" s="85" t="s">
        <v>1101</v>
      </c>
      <c r="B602" s="79" t="s">
        <v>1318</v>
      </c>
      <c r="C602" s="79" t="s">
        <v>1333</v>
      </c>
      <c r="D602" s="79" t="s">
        <v>1320</v>
      </c>
      <c r="E602" s="79" t="s">
        <v>1321</v>
      </c>
      <c r="F602" s="79" t="s">
        <v>1322</v>
      </c>
      <c r="G602" s="55" t="s">
        <v>623</v>
      </c>
      <c r="H602" s="55" t="s">
        <v>757</v>
      </c>
      <c r="I602" s="81" t="s">
        <v>1111</v>
      </c>
      <c r="J602" s="80">
        <v>448120</v>
      </c>
    </row>
    <row r="603" spans="1:10" ht="22.5">
      <c r="A603" s="85" t="s">
        <v>1101</v>
      </c>
      <c r="B603" s="79" t="s">
        <v>1106</v>
      </c>
      <c r="C603" s="79" t="s">
        <v>1334</v>
      </c>
      <c r="D603" s="79" t="s">
        <v>1127</v>
      </c>
      <c r="E603" s="79" t="s">
        <v>1335</v>
      </c>
      <c r="F603" s="79" t="s">
        <v>1110</v>
      </c>
      <c r="G603" s="55" t="s">
        <v>623</v>
      </c>
      <c r="H603" s="55" t="s">
        <v>757</v>
      </c>
      <c r="I603" s="81" t="s">
        <v>1336</v>
      </c>
      <c r="J603" s="80">
        <v>8404632</v>
      </c>
    </row>
    <row r="604" spans="1:10" ht="22.5">
      <c r="A604" s="85" t="s">
        <v>1101</v>
      </c>
      <c r="B604" s="79" t="s">
        <v>1106</v>
      </c>
      <c r="C604" s="79" t="s">
        <v>1337</v>
      </c>
      <c r="D604" s="79" t="s">
        <v>1115</v>
      </c>
      <c r="E604" s="79" t="s">
        <v>1338</v>
      </c>
      <c r="F604" s="79" t="s">
        <v>1110</v>
      </c>
      <c r="G604" s="55" t="s">
        <v>623</v>
      </c>
      <c r="H604" s="55" t="s">
        <v>757</v>
      </c>
      <c r="I604" s="81" t="s">
        <v>1336</v>
      </c>
      <c r="J604" s="80">
        <v>4747109</v>
      </c>
    </row>
    <row r="605" spans="1:10" ht="22.5">
      <c r="A605" s="85" t="s">
        <v>1101</v>
      </c>
      <c r="B605" s="79" t="s">
        <v>1106</v>
      </c>
      <c r="C605" s="79" t="s">
        <v>1339</v>
      </c>
      <c r="D605" s="79" t="s">
        <v>1115</v>
      </c>
      <c r="E605" s="79" t="s">
        <v>1338</v>
      </c>
      <c r="F605" s="79" t="s">
        <v>1110</v>
      </c>
      <c r="G605" s="55" t="s">
        <v>623</v>
      </c>
      <c r="H605" s="55" t="s">
        <v>757</v>
      </c>
      <c r="I605" s="81" t="s">
        <v>1336</v>
      </c>
      <c r="J605" s="80">
        <v>4747109</v>
      </c>
    </row>
    <row r="606" spans="1:10" ht="22.5">
      <c r="A606" s="85" t="s">
        <v>1101</v>
      </c>
      <c r="B606" s="79" t="s">
        <v>1318</v>
      </c>
      <c r="C606" s="79" t="s">
        <v>1340</v>
      </c>
      <c r="D606" s="79" t="s">
        <v>736</v>
      </c>
      <c r="E606" s="79" t="s">
        <v>1341</v>
      </c>
      <c r="F606" s="79" t="s">
        <v>1322</v>
      </c>
      <c r="G606" s="55" t="s">
        <v>623</v>
      </c>
      <c r="H606" s="55" t="s">
        <v>757</v>
      </c>
      <c r="I606" s="81" t="s">
        <v>1336</v>
      </c>
      <c r="J606" s="80">
        <v>9802464</v>
      </c>
    </row>
    <row r="607" spans="1:10" ht="22.5">
      <c r="A607" s="85" t="s">
        <v>1101</v>
      </c>
      <c r="B607" s="79" t="s">
        <v>1318</v>
      </c>
      <c r="C607" s="79" t="s">
        <v>1342</v>
      </c>
      <c r="D607" s="79" t="s">
        <v>1343</v>
      </c>
      <c r="E607" s="79" t="s">
        <v>1341</v>
      </c>
      <c r="F607" s="79" t="s">
        <v>1322</v>
      </c>
      <c r="G607" s="55" t="s">
        <v>623</v>
      </c>
      <c r="H607" s="55" t="s">
        <v>757</v>
      </c>
      <c r="I607" s="81" t="s">
        <v>1336</v>
      </c>
      <c r="J607" s="80">
        <v>28154048</v>
      </c>
    </row>
    <row r="608" spans="1:10" ht="22.5">
      <c r="A608" s="85" t="s">
        <v>1101</v>
      </c>
      <c r="B608" s="79" t="s">
        <v>1318</v>
      </c>
      <c r="C608" s="79" t="s">
        <v>1344</v>
      </c>
      <c r="D608" s="79" t="s">
        <v>1345</v>
      </c>
      <c r="E608" s="79" t="s">
        <v>1341</v>
      </c>
      <c r="F608" s="79" t="s">
        <v>1322</v>
      </c>
      <c r="G608" s="55" t="s">
        <v>623</v>
      </c>
      <c r="H608" s="55" t="s">
        <v>757</v>
      </c>
      <c r="I608" s="81" t="s">
        <v>1336</v>
      </c>
      <c r="J608" s="80">
        <v>829544</v>
      </c>
    </row>
    <row r="609" spans="1:10" ht="22.5">
      <c r="A609" s="85" t="s">
        <v>1101</v>
      </c>
      <c r="B609" s="79" t="s">
        <v>1318</v>
      </c>
      <c r="C609" s="79" t="s">
        <v>1346</v>
      </c>
      <c r="D609" s="79" t="s">
        <v>1345</v>
      </c>
      <c r="E609" s="79" t="s">
        <v>1341</v>
      </c>
      <c r="F609" s="79" t="s">
        <v>1322</v>
      </c>
      <c r="G609" s="55" t="s">
        <v>623</v>
      </c>
      <c r="H609" s="55" t="s">
        <v>757</v>
      </c>
      <c r="I609" s="81" t="s">
        <v>1336</v>
      </c>
      <c r="J609" s="80">
        <v>829544</v>
      </c>
    </row>
    <row r="610" spans="1:10" ht="22.5">
      <c r="A610" s="85" t="s">
        <v>1101</v>
      </c>
      <c r="B610" s="79" t="s">
        <v>1318</v>
      </c>
      <c r="C610" s="79" t="s">
        <v>1347</v>
      </c>
      <c r="D610" s="79" t="s">
        <v>1345</v>
      </c>
      <c r="E610" s="79" t="s">
        <v>1341</v>
      </c>
      <c r="F610" s="79" t="s">
        <v>1322</v>
      </c>
      <c r="G610" s="55" t="s">
        <v>623</v>
      </c>
      <c r="H610" s="55" t="s">
        <v>757</v>
      </c>
      <c r="I610" s="81" t="s">
        <v>1336</v>
      </c>
      <c r="J610" s="80">
        <v>829542</v>
      </c>
    </row>
    <row r="611" spans="1:10" ht="22.5">
      <c r="A611" s="85" t="s">
        <v>1101</v>
      </c>
      <c r="B611" s="79" t="s">
        <v>1318</v>
      </c>
      <c r="C611" s="79" t="s">
        <v>1348</v>
      </c>
      <c r="D611" s="79" t="s">
        <v>1349</v>
      </c>
      <c r="E611" s="79" t="s">
        <v>1341</v>
      </c>
      <c r="F611" s="79" t="s">
        <v>1322</v>
      </c>
      <c r="G611" s="55" t="s">
        <v>623</v>
      </c>
      <c r="H611" s="55" t="s">
        <v>757</v>
      </c>
      <c r="I611" s="81" t="s">
        <v>1336</v>
      </c>
      <c r="J611" s="80">
        <v>25847603</v>
      </c>
    </row>
    <row r="612" spans="1:10" ht="22.5">
      <c r="A612" s="85" t="s">
        <v>1101</v>
      </c>
      <c r="B612" s="79" t="s">
        <v>1106</v>
      </c>
      <c r="C612" s="79" t="s">
        <v>1350</v>
      </c>
      <c r="D612" s="79" t="s">
        <v>1115</v>
      </c>
      <c r="E612" s="79" t="s">
        <v>1351</v>
      </c>
      <c r="F612" s="79" t="s">
        <v>1110</v>
      </c>
      <c r="G612" s="55" t="s">
        <v>623</v>
      </c>
      <c r="H612" s="55" t="s">
        <v>757</v>
      </c>
      <c r="I612" s="81" t="s">
        <v>766</v>
      </c>
      <c r="J612" s="80">
        <v>2030361</v>
      </c>
    </row>
    <row r="613" spans="1:10" ht="22.5">
      <c r="A613" s="85" t="s">
        <v>1101</v>
      </c>
      <c r="B613" s="79" t="s">
        <v>1106</v>
      </c>
      <c r="C613" s="79" t="s">
        <v>1352</v>
      </c>
      <c r="D613" s="79" t="s">
        <v>1108</v>
      </c>
      <c r="E613" s="79" t="s">
        <v>1351</v>
      </c>
      <c r="F613" s="79" t="s">
        <v>1110</v>
      </c>
      <c r="G613" s="55" t="s">
        <v>623</v>
      </c>
      <c r="H613" s="55" t="s">
        <v>757</v>
      </c>
      <c r="I613" s="81" t="s">
        <v>766</v>
      </c>
      <c r="J613" s="80">
        <v>2404796</v>
      </c>
    </row>
    <row r="614" spans="1:10" ht="22.5">
      <c r="A614" s="85" t="s">
        <v>1101</v>
      </c>
      <c r="B614" s="79" t="s">
        <v>1106</v>
      </c>
      <c r="C614" s="79" t="s">
        <v>1353</v>
      </c>
      <c r="D614" s="79" t="s">
        <v>1108</v>
      </c>
      <c r="E614" s="79" t="s">
        <v>1354</v>
      </c>
      <c r="F614" s="79" t="s">
        <v>1110</v>
      </c>
      <c r="G614" s="55" t="s">
        <v>623</v>
      </c>
      <c r="H614" s="55" t="s">
        <v>757</v>
      </c>
      <c r="I614" s="81" t="s">
        <v>766</v>
      </c>
      <c r="J614" s="80">
        <v>767224</v>
      </c>
    </row>
    <row r="615" spans="1:10" ht="22.5">
      <c r="A615" s="85" t="s">
        <v>1101</v>
      </c>
      <c r="B615" s="79" t="s">
        <v>1106</v>
      </c>
      <c r="C615" s="79" t="s">
        <v>1355</v>
      </c>
      <c r="D615" s="79" t="s">
        <v>1108</v>
      </c>
      <c r="E615" s="79" t="s">
        <v>1354</v>
      </c>
      <c r="F615" s="79" t="s">
        <v>1110</v>
      </c>
      <c r="G615" s="55" t="s">
        <v>623</v>
      </c>
      <c r="H615" s="55" t="s">
        <v>757</v>
      </c>
      <c r="I615" s="81" t="s">
        <v>766</v>
      </c>
      <c r="J615" s="80">
        <v>767224</v>
      </c>
    </row>
    <row r="616" spans="1:10" ht="22.5">
      <c r="A616" s="85" t="s">
        <v>1101</v>
      </c>
      <c r="B616" s="79" t="s">
        <v>1356</v>
      </c>
      <c r="C616" s="79" t="s">
        <v>1357</v>
      </c>
      <c r="D616" s="79" t="s">
        <v>1358</v>
      </c>
      <c r="E616" s="79" t="s">
        <v>1359</v>
      </c>
      <c r="F616" s="79" t="s">
        <v>1360</v>
      </c>
      <c r="G616" s="55" t="s">
        <v>623</v>
      </c>
      <c r="H616" s="55" t="s">
        <v>757</v>
      </c>
      <c r="I616" s="81" t="s">
        <v>1111</v>
      </c>
      <c r="J616" s="80">
        <v>60320</v>
      </c>
    </row>
    <row r="617" spans="1:10" ht="22.5">
      <c r="A617" s="85" t="s">
        <v>1101</v>
      </c>
      <c r="B617" s="79" t="s">
        <v>1361</v>
      </c>
      <c r="C617" s="79" t="s">
        <v>1362</v>
      </c>
      <c r="D617" s="79" t="s">
        <v>1358</v>
      </c>
      <c r="E617" s="79" t="s">
        <v>1359</v>
      </c>
      <c r="F617" s="79" t="s">
        <v>1360</v>
      </c>
      <c r="G617" s="55" t="s">
        <v>623</v>
      </c>
      <c r="H617" s="55" t="s">
        <v>757</v>
      </c>
      <c r="I617" s="81" t="s">
        <v>1111</v>
      </c>
      <c r="J617" s="80">
        <v>60320</v>
      </c>
    </row>
    <row r="618" spans="1:10" ht="22.5">
      <c r="A618" s="85" t="s">
        <v>1101</v>
      </c>
      <c r="B618" s="79" t="s">
        <v>1363</v>
      </c>
      <c r="C618" s="79" t="s">
        <v>1364</v>
      </c>
      <c r="D618" s="79" t="s">
        <v>1358</v>
      </c>
      <c r="E618" s="79" t="s">
        <v>1359</v>
      </c>
      <c r="F618" s="79" t="s">
        <v>1360</v>
      </c>
      <c r="G618" s="55" t="s">
        <v>623</v>
      </c>
      <c r="H618" s="55" t="s">
        <v>757</v>
      </c>
      <c r="I618" s="81" t="s">
        <v>1111</v>
      </c>
      <c r="J618" s="80">
        <v>60320</v>
      </c>
    </row>
    <row r="619" spans="1:10" ht="22.5">
      <c r="A619" s="85" t="s">
        <v>1101</v>
      </c>
      <c r="B619" s="79" t="s">
        <v>1363</v>
      </c>
      <c r="C619" s="79" t="s">
        <v>1365</v>
      </c>
      <c r="D619" s="79" t="s">
        <v>1358</v>
      </c>
      <c r="E619" s="79" t="s">
        <v>1359</v>
      </c>
      <c r="F619" s="79" t="s">
        <v>1360</v>
      </c>
      <c r="G619" s="55" t="s">
        <v>623</v>
      </c>
      <c r="H619" s="55" t="s">
        <v>757</v>
      </c>
      <c r="I619" s="81" t="s">
        <v>1111</v>
      </c>
      <c r="J619" s="80">
        <v>60320</v>
      </c>
    </row>
    <row r="620" spans="1:10" ht="22.5">
      <c r="A620" s="85" t="s">
        <v>1101</v>
      </c>
      <c r="B620" s="79" t="s">
        <v>1366</v>
      </c>
      <c r="C620" s="79" t="s">
        <v>1367</v>
      </c>
      <c r="D620" s="79" t="s">
        <v>1358</v>
      </c>
      <c r="E620" s="79" t="s">
        <v>1359</v>
      </c>
      <c r="F620" s="79" t="s">
        <v>1360</v>
      </c>
      <c r="G620" s="55" t="s">
        <v>623</v>
      </c>
      <c r="H620" s="55" t="s">
        <v>757</v>
      </c>
      <c r="I620" s="81" t="s">
        <v>1111</v>
      </c>
      <c r="J620" s="80">
        <v>60320</v>
      </c>
    </row>
    <row r="621" spans="1:10" ht="22.5">
      <c r="A621" s="85" t="s">
        <v>1101</v>
      </c>
      <c r="B621" s="79" t="s">
        <v>1368</v>
      </c>
      <c r="C621" s="79" t="s">
        <v>1369</v>
      </c>
      <c r="D621" s="79" t="s">
        <v>1358</v>
      </c>
      <c r="E621" s="79" t="s">
        <v>1359</v>
      </c>
      <c r="F621" s="79" t="s">
        <v>1360</v>
      </c>
      <c r="G621" s="55" t="s">
        <v>623</v>
      </c>
      <c r="H621" s="55" t="s">
        <v>757</v>
      </c>
      <c r="I621" s="81" t="s">
        <v>1111</v>
      </c>
      <c r="J621" s="80">
        <v>60320</v>
      </c>
    </row>
    <row r="622" spans="1:10" ht="22.5">
      <c r="A622" s="85" t="s">
        <v>1101</v>
      </c>
      <c r="B622" s="79" t="s">
        <v>1363</v>
      </c>
      <c r="C622" s="79" t="s">
        <v>1370</v>
      </c>
      <c r="D622" s="79" t="s">
        <v>1358</v>
      </c>
      <c r="E622" s="79" t="s">
        <v>1359</v>
      </c>
      <c r="F622" s="79" t="s">
        <v>1360</v>
      </c>
      <c r="G622" s="55" t="s">
        <v>623</v>
      </c>
      <c r="H622" s="55" t="s">
        <v>757</v>
      </c>
      <c r="I622" s="81" t="s">
        <v>1111</v>
      </c>
      <c r="J622" s="80">
        <v>60320</v>
      </c>
    </row>
    <row r="623" spans="1:10" ht="22.5">
      <c r="A623" s="85" t="s">
        <v>1101</v>
      </c>
      <c r="B623" s="79" t="s">
        <v>1371</v>
      </c>
      <c r="C623" s="79" t="s">
        <v>1372</v>
      </c>
      <c r="D623" s="79" t="s">
        <v>1358</v>
      </c>
      <c r="E623" s="79" t="s">
        <v>1359</v>
      </c>
      <c r="F623" s="79" t="s">
        <v>1360</v>
      </c>
      <c r="G623" s="55" t="s">
        <v>623</v>
      </c>
      <c r="H623" s="55" t="s">
        <v>757</v>
      </c>
      <c r="I623" s="81" t="s">
        <v>1111</v>
      </c>
      <c r="J623" s="80">
        <v>60320</v>
      </c>
    </row>
    <row r="624" spans="1:10" ht="22.5">
      <c r="A624" s="85" t="s">
        <v>1101</v>
      </c>
      <c r="B624" s="79" t="s">
        <v>1373</v>
      </c>
      <c r="C624" s="79" t="s">
        <v>1374</v>
      </c>
      <c r="D624" s="79" t="s">
        <v>1375</v>
      </c>
      <c r="E624" s="79" t="s">
        <v>1376</v>
      </c>
      <c r="F624" s="79" t="s">
        <v>1169</v>
      </c>
      <c r="G624" s="55" t="s">
        <v>623</v>
      </c>
      <c r="H624" s="55" t="s">
        <v>757</v>
      </c>
      <c r="I624" s="81" t="s">
        <v>1111</v>
      </c>
      <c r="J624" s="80">
        <v>1832800</v>
      </c>
    </row>
    <row r="625" spans="1:10" ht="22.5">
      <c r="A625" s="85" t="s">
        <v>1101</v>
      </c>
      <c r="B625" s="79" t="s">
        <v>1377</v>
      </c>
      <c r="C625" s="79" t="s">
        <v>1378</v>
      </c>
      <c r="D625" s="79" t="s">
        <v>1379</v>
      </c>
      <c r="E625" s="79" t="s">
        <v>1380</v>
      </c>
      <c r="F625" s="79" t="s">
        <v>1381</v>
      </c>
      <c r="G625" s="55" t="s">
        <v>623</v>
      </c>
      <c r="H625" s="55" t="s">
        <v>757</v>
      </c>
      <c r="I625" s="81" t="s">
        <v>1111</v>
      </c>
      <c r="J625" s="80">
        <v>600000</v>
      </c>
    </row>
    <row r="626" spans="1:10" ht="22.5">
      <c r="A626" s="85" t="s">
        <v>1101</v>
      </c>
      <c r="B626" s="79" t="s">
        <v>1377</v>
      </c>
      <c r="C626" s="79" t="s">
        <v>1382</v>
      </c>
      <c r="D626" s="79" t="s">
        <v>1379</v>
      </c>
      <c r="E626" s="79" t="s">
        <v>1380</v>
      </c>
      <c r="F626" s="79" t="s">
        <v>1381</v>
      </c>
      <c r="G626" s="55" t="s">
        <v>623</v>
      </c>
      <c r="H626" s="55" t="s">
        <v>757</v>
      </c>
      <c r="I626" s="81" t="s">
        <v>1111</v>
      </c>
      <c r="J626" s="80">
        <v>600000</v>
      </c>
    </row>
    <row r="627" spans="1:10" ht="22.5">
      <c r="A627" s="85" t="s">
        <v>1101</v>
      </c>
      <c r="B627" s="79" t="s">
        <v>1377</v>
      </c>
      <c r="C627" s="79" t="s">
        <v>1383</v>
      </c>
      <c r="D627" s="79" t="s">
        <v>1379</v>
      </c>
      <c r="E627" s="79" t="s">
        <v>1380</v>
      </c>
      <c r="F627" s="79" t="s">
        <v>1381</v>
      </c>
      <c r="G627" s="55" t="s">
        <v>623</v>
      </c>
      <c r="H627" s="55" t="s">
        <v>757</v>
      </c>
      <c r="I627" s="81" t="s">
        <v>1111</v>
      </c>
      <c r="J627" s="80">
        <v>600000</v>
      </c>
    </row>
    <row r="628" spans="1:10" ht="22.5">
      <c r="A628" s="85" t="s">
        <v>1101</v>
      </c>
      <c r="B628" s="79" t="s">
        <v>1377</v>
      </c>
      <c r="C628" s="79" t="s">
        <v>1384</v>
      </c>
      <c r="D628" s="79" t="s">
        <v>1379</v>
      </c>
      <c r="E628" s="79" t="s">
        <v>1380</v>
      </c>
      <c r="F628" s="79" t="s">
        <v>1381</v>
      </c>
      <c r="G628" s="55" t="s">
        <v>623</v>
      </c>
      <c r="H628" s="55" t="s">
        <v>757</v>
      </c>
      <c r="I628" s="81" t="s">
        <v>1111</v>
      </c>
      <c r="J628" s="80">
        <v>600000</v>
      </c>
    </row>
    <row r="629" spans="1:10" ht="22.5">
      <c r="A629" s="85" t="s">
        <v>1101</v>
      </c>
      <c r="B629" s="79" t="s">
        <v>1377</v>
      </c>
      <c r="C629" s="79" t="s">
        <v>1385</v>
      </c>
      <c r="D629" s="79" t="s">
        <v>1379</v>
      </c>
      <c r="E629" s="79" t="s">
        <v>1386</v>
      </c>
      <c r="F629" s="79" t="s">
        <v>1381</v>
      </c>
      <c r="G629" s="55" t="s">
        <v>623</v>
      </c>
      <c r="H629" s="55" t="s">
        <v>757</v>
      </c>
      <c r="I629" s="81" t="s">
        <v>1111</v>
      </c>
      <c r="J629" s="80">
        <v>206667</v>
      </c>
    </row>
    <row r="630" spans="1:10" ht="22.5">
      <c r="A630" s="85" t="s">
        <v>1101</v>
      </c>
      <c r="B630" s="79" t="s">
        <v>1377</v>
      </c>
      <c r="C630" s="79" t="s">
        <v>1387</v>
      </c>
      <c r="D630" s="79" t="s">
        <v>1379</v>
      </c>
      <c r="E630" s="79" t="s">
        <v>1386</v>
      </c>
      <c r="F630" s="79" t="s">
        <v>1381</v>
      </c>
      <c r="G630" s="55" t="s">
        <v>623</v>
      </c>
      <c r="H630" s="55" t="s">
        <v>757</v>
      </c>
      <c r="I630" s="81" t="s">
        <v>1111</v>
      </c>
      <c r="J630" s="80">
        <v>206667</v>
      </c>
    </row>
    <row r="631" spans="1:10" ht="22.5">
      <c r="A631" s="85" t="s">
        <v>1101</v>
      </c>
      <c r="B631" s="79" t="s">
        <v>1377</v>
      </c>
      <c r="C631" s="79" t="s">
        <v>1388</v>
      </c>
      <c r="D631" s="79" t="s">
        <v>1379</v>
      </c>
      <c r="E631" s="79" t="s">
        <v>1386</v>
      </c>
      <c r="F631" s="79" t="s">
        <v>1381</v>
      </c>
      <c r="G631" s="55" t="s">
        <v>623</v>
      </c>
      <c r="H631" s="55" t="s">
        <v>757</v>
      </c>
      <c r="I631" s="81" t="s">
        <v>1111</v>
      </c>
      <c r="J631" s="80">
        <v>206667</v>
      </c>
    </row>
    <row r="632" spans="1:10" ht="22.5">
      <c r="A632" s="85" t="s">
        <v>1101</v>
      </c>
      <c r="B632" s="79" t="s">
        <v>1377</v>
      </c>
      <c r="C632" s="79" t="s">
        <v>1389</v>
      </c>
      <c r="D632" s="79" t="s">
        <v>1379</v>
      </c>
      <c r="E632" s="79" t="s">
        <v>1386</v>
      </c>
      <c r="F632" s="79" t="s">
        <v>1381</v>
      </c>
      <c r="G632" s="55" t="s">
        <v>623</v>
      </c>
      <c r="H632" s="55" t="s">
        <v>757</v>
      </c>
      <c r="I632" s="81" t="s">
        <v>1111</v>
      </c>
      <c r="J632" s="80">
        <v>206667</v>
      </c>
    </row>
    <row r="633" spans="1:10" ht="22.5">
      <c r="A633" s="85" t="s">
        <v>1101</v>
      </c>
      <c r="B633" s="79" t="s">
        <v>1377</v>
      </c>
      <c r="C633" s="79" t="s">
        <v>1390</v>
      </c>
      <c r="D633" s="79" t="s">
        <v>1379</v>
      </c>
      <c r="E633" s="79" t="s">
        <v>1386</v>
      </c>
      <c r="F633" s="79" t="s">
        <v>1381</v>
      </c>
      <c r="G633" s="55" t="s">
        <v>623</v>
      </c>
      <c r="H633" s="55" t="s">
        <v>757</v>
      </c>
      <c r="I633" s="81" t="s">
        <v>1111</v>
      </c>
      <c r="J633" s="80">
        <v>206667</v>
      </c>
    </row>
    <row r="634" spans="1:10" ht="22.5">
      <c r="A634" s="85" t="s">
        <v>1101</v>
      </c>
      <c r="B634" s="79" t="s">
        <v>1377</v>
      </c>
      <c r="C634" s="79" t="s">
        <v>1391</v>
      </c>
      <c r="D634" s="79" t="s">
        <v>1379</v>
      </c>
      <c r="E634" s="79" t="s">
        <v>1386</v>
      </c>
      <c r="F634" s="79" t="s">
        <v>1381</v>
      </c>
      <c r="G634" s="55" t="s">
        <v>623</v>
      </c>
      <c r="H634" s="55" t="s">
        <v>757</v>
      </c>
      <c r="I634" s="81" t="s">
        <v>1111</v>
      </c>
      <c r="J634" s="80">
        <v>206667</v>
      </c>
    </row>
    <row r="635" spans="1:10" ht="22.5">
      <c r="A635" s="85" t="s">
        <v>1101</v>
      </c>
      <c r="B635" s="79" t="s">
        <v>1377</v>
      </c>
      <c r="C635" s="79" t="s">
        <v>1392</v>
      </c>
      <c r="D635" s="79" t="s">
        <v>1379</v>
      </c>
      <c r="E635" s="79" t="s">
        <v>1386</v>
      </c>
      <c r="F635" s="79" t="s">
        <v>1381</v>
      </c>
      <c r="G635" s="55" t="s">
        <v>623</v>
      </c>
      <c r="H635" s="55" t="s">
        <v>757</v>
      </c>
      <c r="I635" s="81" t="s">
        <v>1111</v>
      </c>
      <c r="J635" s="80">
        <v>329999</v>
      </c>
    </row>
    <row r="636" spans="1:10" ht="22.5">
      <c r="A636" s="85" t="s">
        <v>1101</v>
      </c>
      <c r="B636" s="79" t="s">
        <v>1377</v>
      </c>
      <c r="C636" s="79" t="s">
        <v>1393</v>
      </c>
      <c r="D636" s="79" t="s">
        <v>1379</v>
      </c>
      <c r="E636" s="79" t="s">
        <v>1386</v>
      </c>
      <c r="F636" s="79" t="s">
        <v>1381</v>
      </c>
      <c r="G636" s="55" t="s">
        <v>623</v>
      </c>
      <c r="H636" s="55" t="s">
        <v>757</v>
      </c>
      <c r="I636" s="81" t="s">
        <v>1111</v>
      </c>
      <c r="J636" s="80">
        <v>329999</v>
      </c>
    </row>
    <row r="637" spans="1:10" ht="22.5">
      <c r="A637" s="85" t="s">
        <v>1101</v>
      </c>
      <c r="B637" s="79" t="s">
        <v>1377</v>
      </c>
      <c r="C637" s="79" t="s">
        <v>1394</v>
      </c>
      <c r="D637" s="79" t="s">
        <v>1379</v>
      </c>
      <c r="E637" s="79" t="s">
        <v>1386</v>
      </c>
      <c r="F637" s="79" t="s">
        <v>1381</v>
      </c>
      <c r="G637" s="55" t="s">
        <v>623</v>
      </c>
      <c r="H637" s="55" t="s">
        <v>757</v>
      </c>
      <c r="I637" s="81" t="s">
        <v>1111</v>
      </c>
      <c r="J637" s="80">
        <v>329999</v>
      </c>
    </row>
    <row r="638" spans="1:10" ht="22.5">
      <c r="A638" s="85" t="s">
        <v>1101</v>
      </c>
      <c r="B638" s="79" t="s">
        <v>1377</v>
      </c>
      <c r="C638" s="79" t="s">
        <v>1395</v>
      </c>
      <c r="D638" s="79" t="s">
        <v>1379</v>
      </c>
      <c r="E638" s="79" t="s">
        <v>1386</v>
      </c>
      <c r="F638" s="79" t="s">
        <v>1381</v>
      </c>
      <c r="G638" s="55" t="s">
        <v>623</v>
      </c>
      <c r="H638" s="55" t="s">
        <v>757</v>
      </c>
      <c r="I638" s="81" t="s">
        <v>1111</v>
      </c>
      <c r="J638" s="80">
        <v>329999</v>
      </c>
    </row>
    <row r="639" spans="1:10" ht="22.5">
      <c r="A639" s="85" t="s">
        <v>1101</v>
      </c>
      <c r="B639" s="79" t="s">
        <v>1377</v>
      </c>
      <c r="C639" s="79" t="s">
        <v>1396</v>
      </c>
      <c r="D639" s="79" t="s">
        <v>1379</v>
      </c>
      <c r="E639" s="79" t="s">
        <v>1386</v>
      </c>
      <c r="F639" s="79" t="s">
        <v>1381</v>
      </c>
      <c r="G639" s="55" t="s">
        <v>623</v>
      </c>
      <c r="H639" s="55" t="s">
        <v>757</v>
      </c>
      <c r="I639" s="81" t="s">
        <v>1111</v>
      </c>
      <c r="J639" s="80">
        <v>329999</v>
      </c>
    </row>
    <row r="640" spans="1:10" ht="22.5">
      <c r="A640" s="85" t="s">
        <v>1101</v>
      </c>
      <c r="B640" s="79" t="s">
        <v>1377</v>
      </c>
      <c r="C640" s="79" t="s">
        <v>1397</v>
      </c>
      <c r="D640" s="79" t="s">
        <v>1379</v>
      </c>
      <c r="E640" s="79" t="s">
        <v>1386</v>
      </c>
      <c r="F640" s="79" t="s">
        <v>1381</v>
      </c>
      <c r="G640" s="55" t="s">
        <v>623</v>
      </c>
      <c r="H640" s="55" t="s">
        <v>757</v>
      </c>
      <c r="I640" s="81" t="s">
        <v>1111</v>
      </c>
      <c r="J640" s="80">
        <v>329999</v>
      </c>
    </row>
    <row r="641" spans="1:10" ht="22.5">
      <c r="A641" s="85" t="s">
        <v>1101</v>
      </c>
      <c r="B641" s="79" t="s">
        <v>1377</v>
      </c>
      <c r="C641" s="79" t="s">
        <v>1398</v>
      </c>
      <c r="D641" s="79" t="s">
        <v>1379</v>
      </c>
      <c r="E641" s="79" t="s">
        <v>1386</v>
      </c>
      <c r="F641" s="79" t="s">
        <v>1381</v>
      </c>
      <c r="G641" s="55" t="s">
        <v>623</v>
      </c>
      <c r="H641" s="55" t="s">
        <v>757</v>
      </c>
      <c r="I641" s="81" t="s">
        <v>1111</v>
      </c>
      <c r="J641" s="80">
        <v>329999</v>
      </c>
    </row>
    <row r="642" spans="1:10" ht="22.5">
      <c r="A642" s="85" t="s">
        <v>1101</v>
      </c>
      <c r="B642" s="79" t="s">
        <v>1377</v>
      </c>
      <c r="C642" s="79" t="s">
        <v>1399</v>
      </c>
      <c r="D642" s="79" t="s">
        <v>1379</v>
      </c>
      <c r="E642" s="79" t="s">
        <v>1386</v>
      </c>
      <c r="F642" s="79" t="s">
        <v>1381</v>
      </c>
      <c r="G642" s="55" t="s">
        <v>623</v>
      </c>
      <c r="H642" s="55" t="s">
        <v>757</v>
      </c>
      <c r="I642" s="81" t="s">
        <v>1111</v>
      </c>
      <c r="J642" s="80">
        <v>329999</v>
      </c>
    </row>
    <row r="643" spans="1:10" ht="22.5">
      <c r="A643" s="85" t="s">
        <v>1101</v>
      </c>
      <c r="B643" s="79" t="s">
        <v>1377</v>
      </c>
      <c r="C643" s="79" t="s">
        <v>1400</v>
      </c>
      <c r="D643" s="79" t="s">
        <v>1379</v>
      </c>
      <c r="E643" s="79" t="s">
        <v>1386</v>
      </c>
      <c r="F643" s="79" t="s">
        <v>1381</v>
      </c>
      <c r="G643" s="55" t="s">
        <v>623</v>
      </c>
      <c r="H643" s="55" t="s">
        <v>757</v>
      </c>
      <c r="I643" s="81" t="s">
        <v>1111</v>
      </c>
      <c r="J643" s="80">
        <v>329999</v>
      </c>
    </row>
    <row r="644" spans="1:10" ht="22.5">
      <c r="A644" s="85" t="s">
        <v>1101</v>
      </c>
      <c r="B644" s="79" t="s">
        <v>1377</v>
      </c>
      <c r="C644" s="79" t="s">
        <v>1401</v>
      </c>
      <c r="D644" s="79" t="s">
        <v>1379</v>
      </c>
      <c r="E644" s="79" t="s">
        <v>1386</v>
      </c>
      <c r="F644" s="79" t="s">
        <v>1381</v>
      </c>
      <c r="G644" s="55" t="s">
        <v>623</v>
      </c>
      <c r="H644" s="55" t="s">
        <v>757</v>
      </c>
      <c r="I644" s="81" t="s">
        <v>1111</v>
      </c>
      <c r="J644" s="80">
        <v>329999</v>
      </c>
    </row>
    <row r="645" spans="1:10" ht="22.5">
      <c r="A645" s="85" t="s">
        <v>1101</v>
      </c>
      <c r="B645" s="79" t="s">
        <v>1377</v>
      </c>
      <c r="C645" s="79" t="s">
        <v>1402</v>
      </c>
      <c r="D645" s="79" t="s">
        <v>1379</v>
      </c>
      <c r="E645" s="79" t="s">
        <v>1386</v>
      </c>
      <c r="F645" s="79" t="s">
        <v>1381</v>
      </c>
      <c r="G645" s="55" t="s">
        <v>623</v>
      </c>
      <c r="H645" s="55" t="s">
        <v>757</v>
      </c>
      <c r="I645" s="81" t="s">
        <v>1111</v>
      </c>
      <c r="J645" s="80">
        <v>329999</v>
      </c>
    </row>
    <row r="646" spans="1:10" ht="22.5">
      <c r="A646" s="85" t="s">
        <v>1101</v>
      </c>
      <c r="B646" s="79" t="s">
        <v>1377</v>
      </c>
      <c r="C646" s="79" t="s">
        <v>1403</v>
      </c>
      <c r="D646" s="79" t="s">
        <v>1379</v>
      </c>
      <c r="E646" s="79" t="s">
        <v>1386</v>
      </c>
      <c r="F646" s="79" t="s">
        <v>1381</v>
      </c>
      <c r="G646" s="55" t="s">
        <v>623</v>
      </c>
      <c r="H646" s="55" t="s">
        <v>757</v>
      </c>
      <c r="I646" s="81" t="s">
        <v>1111</v>
      </c>
      <c r="J646" s="80">
        <v>329999</v>
      </c>
    </row>
    <row r="647" spans="1:10" ht="22.5">
      <c r="A647" s="85" t="s">
        <v>1101</v>
      </c>
      <c r="B647" s="79" t="s">
        <v>1106</v>
      </c>
      <c r="C647" s="79" t="s">
        <v>1404</v>
      </c>
      <c r="D647" s="79" t="s">
        <v>1405</v>
      </c>
      <c r="E647" s="79" t="s">
        <v>1406</v>
      </c>
      <c r="F647" s="79" t="s">
        <v>1110</v>
      </c>
      <c r="G647" s="55" t="s">
        <v>623</v>
      </c>
      <c r="H647" s="55" t="s">
        <v>757</v>
      </c>
      <c r="I647" s="81" t="s">
        <v>1111</v>
      </c>
      <c r="J647" s="80">
        <v>1700000</v>
      </c>
    </row>
    <row r="648" spans="1:10" ht="22.5">
      <c r="A648" s="85" t="s">
        <v>1101</v>
      </c>
      <c r="B648" s="79" t="s">
        <v>1165</v>
      </c>
      <c r="C648" s="79" t="s">
        <v>1407</v>
      </c>
      <c r="D648" s="79" t="s">
        <v>1167</v>
      </c>
      <c r="E648" s="79" t="s">
        <v>1406</v>
      </c>
      <c r="F648" s="79" t="s">
        <v>1110</v>
      </c>
      <c r="G648" s="55" t="s">
        <v>623</v>
      </c>
      <c r="H648" s="55" t="s">
        <v>757</v>
      </c>
      <c r="I648" s="81" t="s">
        <v>1111</v>
      </c>
      <c r="J648" s="80">
        <v>2830400</v>
      </c>
    </row>
    <row r="649" spans="1:10" ht="22.5">
      <c r="A649" s="85" t="s">
        <v>1101</v>
      </c>
      <c r="B649" s="79" t="s">
        <v>1165</v>
      </c>
      <c r="C649" s="79" t="s">
        <v>1408</v>
      </c>
      <c r="D649" s="79" t="s">
        <v>1167</v>
      </c>
      <c r="E649" s="79" t="s">
        <v>1406</v>
      </c>
      <c r="F649" s="79" t="s">
        <v>1110</v>
      </c>
      <c r="G649" s="55" t="s">
        <v>623</v>
      </c>
      <c r="H649" s="55" t="s">
        <v>757</v>
      </c>
      <c r="I649" s="81" t="s">
        <v>1111</v>
      </c>
      <c r="J649" s="80">
        <v>2830400</v>
      </c>
    </row>
    <row r="650" spans="1:10" ht="22.5">
      <c r="A650" s="85" t="s">
        <v>1101</v>
      </c>
      <c r="B650" s="79" t="s">
        <v>1165</v>
      </c>
      <c r="C650" s="79" t="s">
        <v>1409</v>
      </c>
      <c r="D650" s="79" t="s">
        <v>1167</v>
      </c>
      <c r="E650" s="79" t="s">
        <v>1406</v>
      </c>
      <c r="F650" s="79" t="s">
        <v>1110</v>
      </c>
      <c r="G650" s="55" t="s">
        <v>623</v>
      </c>
      <c r="H650" s="55" t="s">
        <v>757</v>
      </c>
      <c r="I650" s="81" t="s">
        <v>1111</v>
      </c>
      <c r="J650" s="80">
        <v>2830400</v>
      </c>
    </row>
    <row r="651" spans="1:10" ht="22.5">
      <c r="A651" s="85" t="s">
        <v>1101</v>
      </c>
      <c r="B651" s="79" t="s">
        <v>1410</v>
      </c>
      <c r="C651" s="79" t="s">
        <v>1411</v>
      </c>
      <c r="D651" s="79" t="s">
        <v>1412</v>
      </c>
      <c r="E651" s="79" t="s">
        <v>1413</v>
      </c>
      <c r="F651" s="79" t="s">
        <v>70</v>
      </c>
      <c r="G651" s="55" t="s">
        <v>623</v>
      </c>
      <c r="H651" s="55" t="s">
        <v>757</v>
      </c>
      <c r="I651" s="81" t="s">
        <v>1111</v>
      </c>
      <c r="J651" s="80">
        <v>9328085</v>
      </c>
    </row>
    <row r="652" spans="1:10" ht="22.5">
      <c r="A652" s="85" t="s">
        <v>1101</v>
      </c>
      <c r="B652" s="79" t="s">
        <v>1414</v>
      </c>
      <c r="C652" s="79" t="s">
        <v>1415</v>
      </c>
      <c r="D652" s="79" t="s">
        <v>736</v>
      </c>
      <c r="E652" s="79" t="s">
        <v>1413</v>
      </c>
      <c r="F652" s="79" t="s">
        <v>1416</v>
      </c>
      <c r="G652" s="55" t="s">
        <v>623</v>
      </c>
      <c r="H652" s="55" t="s">
        <v>757</v>
      </c>
      <c r="I652" s="81" t="s">
        <v>1111</v>
      </c>
      <c r="J652" s="80">
        <v>4058911</v>
      </c>
    </row>
    <row r="653" spans="1:10" ht="22.5">
      <c r="A653" s="85" t="s">
        <v>1101</v>
      </c>
      <c r="B653" s="79" t="s">
        <v>1361</v>
      </c>
      <c r="C653" s="79" t="s">
        <v>1417</v>
      </c>
      <c r="D653" s="79" t="s">
        <v>1320</v>
      </c>
      <c r="E653" s="79" t="s">
        <v>1413</v>
      </c>
      <c r="F653" s="79" t="s">
        <v>1360</v>
      </c>
      <c r="G653" s="55" t="s">
        <v>623</v>
      </c>
      <c r="H653" s="55" t="s">
        <v>757</v>
      </c>
      <c r="I653" s="81" t="s">
        <v>1111</v>
      </c>
      <c r="J653" s="80">
        <v>5218608</v>
      </c>
    </row>
    <row r="654" spans="1:10" ht="22.5">
      <c r="A654" s="85" t="s">
        <v>1101</v>
      </c>
      <c r="B654" s="79" t="s">
        <v>1418</v>
      </c>
      <c r="C654" s="79" t="s">
        <v>1419</v>
      </c>
      <c r="D654" s="79" t="s">
        <v>1320</v>
      </c>
      <c r="E654" s="79" t="s">
        <v>1413</v>
      </c>
      <c r="F654" s="79" t="s">
        <v>1420</v>
      </c>
      <c r="G654" s="55" t="s">
        <v>623</v>
      </c>
      <c r="H654" s="55" t="s">
        <v>757</v>
      </c>
      <c r="I654" s="81" t="s">
        <v>1111</v>
      </c>
      <c r="J654" s="80">
        <v>5218608</v>
      </c>
    </row>
    <row r="655" spans="1:10" ht="22.5">
      <c r="A655" s="85" t="s">
        <v>1101</v>
      </c>
      <c r="B655" s="79" t="s">
        <v>1418</v>
      </c>
      <c r="C655" s="79" t="s">
        <v>1421</v>
      </c>
      <c r="D655" s="79" t="s">
        <v>1320</v>
      </c>
      <c r="E655" s="79" t="s">
        <v>1413</v>
      </c>
      <c r="F655" s="79" t="s">
        <v>1420</v>
      </c>
      <c r="G655" s="55" t="s">
        <v>623</v>
      </c>
      <c r="H655" s="55" t="s">
        <v>757</v>
      </c>
      <c r="I655" s="81" t="s">
        <v>1111</v>
      </c>
      <c r="J655" s="80">
        <v>5218608</v>
      </c>
    </row>
    <row r="656" spans="1:10" ht="22.5">
      <c r="A656" s="85" t="s">
        <v>1101</v>
      </c>
      <c r="B656" s="79" t="s">
        <v>1422</v>
      </c>
      <c r="C656" s="79" t="s">
        <v>1423</v>
      </c>
      <c r="D656" s="79" t="s">
        <v>741</v>
      </c>
      <c r="E656" s="79" t="s">
        <v>1424</v>
      </c>
      <c r="F656" s="79" t="s">
        <v>1110</v>
      </c>
      <c r="G656" s="55" t="s">
        <v>623</v>
      </c>
      <c r="H656" s="55" t="s">
        <v>757</v>
      </c>
      <c r="I656" s="81" t="s">
        <v>1111</v>
      </c>
      <c r="J656" s="80">
        <v>350000</v>
      </c>
    </row>
    <row r="657" spans="1:10" ht="22.5">
      <c r="A657" s="85" t="s">
        <v>1101</v>
      </c>
      <c r="B657" s="79" t="s">
        <v>1377</v>
      </c>
      <c r="C657" s="79" t="s">
        <v>1425</v>
      </c>
      <c r="D657" s="79" t="s">
        <v>1426</v>
      </c>
      <c r="E657" s="79" t="s">
        <v>1427</v>
      </c>
      <c r="F657" s="79" t="s">
        <v>1381</v>
      </c>
      <c r="G657" s="55" t="s">
        <v>623</v>
      </c>
      <c r="H657" s="55" t="s">
        <v>757</v>
      </c>
      <c r="I657" s="81" t="s">
        <v>1111</v>
      </c>
      <c r="J657" s="80">
        <v>1049915</v>
      </c>
    </row>
    <row r="658" spans="1:10" ht="22.5">
      <c r="A658" s="85" t="s">
        <v>1101</v>
      </c>
      <c r="B658" s="79" t="s">
        <v>1428</v>
      </c>
      <c r="C658" s="79" t="s">
        <v>1429</v>
      </c>
      <c r="D658" s="79" t="s">
        <v>1430</v>
      </c>
      <c r="E658" s="79" t="s">
        <v>1431</v>
      </c>
      <c r="F658" s="79" t="s">
        <v>1432</v>
      </c>
      <c r="G658" s="55" t="s">
        <v>623</v>
      </c>
      <c r="H658" s="55" t="s">
        <v>757</v>
      </c>
      <c r="I658" s="81" t="s">
        <v>1111</v>
      </c>
      <c r="J658" s="80">
        <v>139200</v>
      </c>
    </row>
    <row r="659" spans="1:10" ht="22.5">
      <c r="A659" s="85" t="s">
        <v>1101</v>
      </c>
      <c r="B659" s="79" t="s">
        <v>1428</v>
      </c>
      <c r="C659" s="79" t="s">
        <v>1433</v>
      </c>
      <c r="D659" s="79" t="s">
        <v>1430</v>
      </c>
      <c r="E659" s="79" t="s">
        <v>1431</v>
      </c>
      <c r="F659" s="79" t="s">
        <v>1432</v>
      </c>
      <c r="G659" s="55" t="s">
        <v>623</v>
      </c>
      <c r="H659" s="55" t="s">
        <v>757</v>
      </c>
      <c r="I659" s="81" t="s">
        <v>1111</v>
      </c>
      <c r="J659" s="80">
        <v>139200</v>
      </c>
    </row>
    <row r="660" spans="1:10" ht="22.5">
      <c r="A660" s="85" t="s">
        <v>1101</v>
      </c>
      <c r="B660" s="79" t="s">
        <v>1106</v>
      </c>
      <c r="C660" s="79" t="s">
        <v>1434</v>
      </c>
      <c r="D660" s="79" t="s">
        <v>1435</v>
      </c>
      <c r="E660" s="79" t="s">
        <v>1436</v>
      </c>
      <c r="F660" s="79" t="s">
        <v>1110</v>
      </c>
      <c r="G660" s="55" t="s">
        <v>623</v>
      </c>
      <c r="H660" s="55" t="s">
        <v>757</v>
      </c>
      <c r="I660" s="81" t="s">
        <v>1111</v>
      </c>
      <c r="J660" s="80">
        <v>820000</v>
      </c>
    </row>
    <row r="661" spans="1:10" ht="22.5">
      <c r="A661" s="85" t="s">
        <v>1101</v>
      </c>
      <c r="B661" s="79" t="s">
        <v>1106</v>
      </c>
      <c r="C661" s="79" t="s">
        <v>1437</v>
      </c>
      <c r="D661" s="79" t="s">
        <v>1435</v>
      </c>
      <c r="E661" s="79" t="s">
        <v>1436</v>
      </c>
      <c r="F661" s="79" t="s">
        <v>1110</v>
      </c>
      <c r="G661" s="55" t="s">
        <v>623</v>
      </c>
      <c r="H661" s="55" t="s">
        <v>757</v>
      </c>
      <c r="I661" s="81" t="s">
        <v>1111</v>
      </c>
      <c r="J661" s="80">
        <v>820000</v>
      </c>
    </row>
    <row r="662" spans="1:10" ht="22.5">
      <c r="A662" s="85" t="s">
        <v>1101</v>
      </c>
      <c r="B662" s="79" t="s">
        <v>1106</v>
      </c>
      <c r="C662" s="79" t="s">
        <v>1438</v>
      </c>
      <c r="D662" s="79" t="s">
        <v>1435</v>
      </c>
      <c r="E662" s="79" t="s">
        <v>1436</v>
      </c>
      <c r="F662" s="79" t="s">
        <v>1110</v>
      </c>
      <c r="G662" s="55" t="s">
        <v>623</v>
      </c>
      <c r="H662" s="55" t="s">
        <v>757</v>
      </c>
      <c r="I662" s="81" t="s">
        <v>1111</v>
      </c>
      <c r="J662" s="80">
        <v>820000</v>
      </c>
    </row>
    <row r="663" spans="1:10" ht="22.5">
      <c r="A663" s="85" t="s">
        <v>1101</v>
      </c>
      <c r="B663" s="79" t="s">
        <v>1106</v>
      </c>
      <c r="C663" s="79" t="s">
        <v>1439</v>
      </c>
      <c r="D663" s="79" t="s">
        <v>1435</v>
      </c>
      <c r="E663" s="79" t="s">
        <v>1436</v>
      </c>
      <c r="F663" s="79" t="s">
        <v>1110</v>
      </c>
      <c r="G663" s="55" t="s">
        <v>623</v>
      </c>
      <c r="H663" s="55" t="s">
        <v>757</v>
      </c>
      <c r="I663" s="81" t="s">
        <v>1111</v>
      </c>
      <c r="J663" s="80">
        <v>820000</v>
      </c>
    </row>
    <row r="664" spans="1:10" ht="22.5">
      <c r="A664" s="85" t="s">
        <v>1101</v>
      </c>
      <c r="B664" s="79" t="s">
        <v>1363</v>
      </c>
      <c r="C664" s="79" t="s">
        <v>1440</v>
      </c>
      <c r="D664" s="79" t="s">
        <v>736</v>
      </c>
      <c r="E664" s="79" t="s">
        <v>1436</v>
      </c>
      <c r="F664" s="79" t="s">
        <v>1360</v>
      </c>
      <c r="G664" s="55" t="s">
        <v>623</v>
      </c>
      <c r="H664" s="55" t="s">
        <v>757</v>
      </c>
      <c r="I664" s="81" t="s">
        <v>1111</v>
      </c>
      <c r="J664" s="80">
        <v>26628662</v>
      </c>
    </row>
    <row r="665" spans="1:10" ht="22.5">
      <c r="A665" s="85" t="s">
        <v>1101</v>
      </c>
      <c r="B665" s="79" t="s">
        <v>1441</v>
      </c>
      <c r="C665" s="79" t="s">
        <v>1442</v>
      </c>
      <c r="D665" s="79" t="s">
        <v>736</v>
      </c>
      <c r="E665" s="79" t="s">
        <v>1436</v>
      </c>
      <c r="F665" s="79" t="s">
        <v>1416</v>
      </c>
      <c r="G665" s="55" t="s">
        <v>623</v>
      </c>
      <c r="H665" s="55" t="s">
        <v>757</v>
      </c>
      <c r="I665" s="81" t="s">
        <v>1111</v>
      </c>
      <c r="J665" s="80">
        <v>12407606</v>
      </c>
    </row>
    <row r="666" spans="1:10" ht="22.5">
      <c r="A666" s="85" t="s">
        <v>1101</v>
      </c>
      <c r="B666" s="79" t="s">
        <v>1165</v>
      </c>
      <c r="C666" s="79" t="s">
        <v>1443</v>
      </c>
      <c r="D666" s="79" t="s">
        <v>1167</v>
      </c>
      <c r="E666" s="79" t="s">
        <v>1436</v>
      </c>
      <c r="F666" s="79" t="s">
        <v>1169</v>
      </c>
      <c r="G666" s="55" t="s">
        <v>623</v>
      </c>
      <c r="H666" s="55" t="s">
        <v>757</v>
      </c>
      <c r="I666" s="81" t="s">
        <v>1111</v>
      </c>
      <c r="J666" s="80">
        <v>453200</v>
      </c>
    </row>
    <row r="667" spans="1:10" ht="22.5">
      <c r="A667" s="85" t="s">
        <v>1101</v>
      </c>
      <c r="B667" s="79" t="s">
        <v>1165</v>
      </c>
      <c r="C667" s="79" t="s">
        <v>1444</v>
      </c>
      <c r="D667" s="79" t="s">
        <v>1167</v>
      </c>
      <c r="E667" s="79" t="s">
        <v>1436</v>
      </c>
      <c r="F667" s="79" t="s">
        <v>1169</v>
      </c>
      <c r="G667" s="55" t="s">
        <v>623</v>
      </c>
      <c r="H667" s="55" t="s">
        <v>757</v>
      </c>
      <c r="I667" s="81" t="s">
        <v>1111</v>
      </c>
      <c r="J667" s="80">
        <v>453200</v>
      </c>
    </row>
    <row r="668" spans="1:10" ht="22.5">
      <c r="A668" s="85" t="s">
        <v>1101</v>
      </c>
      <c r="B668" s="79" t="s">
        <v>1165</v>
      </c>
      <c r="C668" s="79" t="s">
        <v>1445</v>
      </c>
      <c r="D668" s="79" t="s">
        <v>1167</v>
      </c>
      <c r="E668" s="79" t="s">
        <v>1436</v>
      </c>
      <c r="F668" s="79" t="s">
        <v>1169</v>
      </c>
      <c r="G668" s="55" t="s">
        <v>623</v>
      </c>
      <c r="H668" s="55" t="s">
        <v>757</v>
      </c>
      <c r="I668" s="81" t="s">
        <v>1111</v>
      </c>
      <c r="J668" s="80">
        <v>453200</v>
      </c>
    </row>
    <row r="669" spans="1:10" ht="22.5">
      <c r="A669" s="85" t="s">
        <v>1101</v>
      </c>
      <c r="B669" s="79" t="s">
        <v>1165</v>
      </c>
      <c r="C669" s="79" t="s">
        <v>1446</v>
      </c>
      <c r="D669" s="79" t="s">
        <v>1167</v>
      </c>
      <c r="E669" s="79" t="s">
        <v>1436</v>
      </c>
      <c r="F669" s="79" t="s">
        <v>1169</v>
      </c>
      <c r="G669" s="55" t="s">
        <v>623</v>
      </c>
      <c r="H669" s="55" t="s">
        <v>757</v>
      </c>
      <c r="I669" s="81" t="s">
        <v>1111</v>
      </c>
      <c r="J669" s="80">
        <v>453200</v>
      </c>
    </row>
    <row r="670" spans="1:10" ht="33.75">
      <c r="A670" s="85" t="s">
        <v>1101</v>
      </c>
      <c r="B670" s="79" t="s">
        <v>1318</v>
      </c>
      <c r="C670" s="79" t="s">
        <v>1447</v>
      </c>
      <c r="D670" s="79" t="s">
        <v>620</v>
      </c>
      <c r="E670" s="79" t="s">
        <v>1448</v>
      </c>
      <c r="F670" s="79" t="s">
        <v>1322</v>
      </c>
      <c r="G670" s="55" t="s">
        <v>623</v>
      </c>
      <c r="H670" s="55" t="s">
        <v>757</v>
      </c>
      <c r="I670" s="81" t="s">
        <v>1111</v>
      </c>
      <c r="J670" s="80">
        <v>1662280</v>
      </c>
    </row>
    <row r="671" spans="1:10" ht="33.75">
      <c r="A671" s="85" t="s">
        <v>1101</v>
      </c>
      <c r="B671" s="79" t="s">
        <v>1318</v>
      </c>
      <c r="C671" s="79" t="s">
        <v>1449</v>
      </c>
      <c r="D671" s="79" t="s">
        <v>1320</v>
      </c>
      <c r="E671" s="79" t="s">
        <v>1448</v>
      </c>
      <c r="F671" s="79" t="s">
        <v>1322</v>
      </c>
      <c r="G671" s="55" t="s">
        <v>623</v>
      </c>
      <c r="H671" s="55" t="s">
        <v>757</v>
      </c>
      <c r="I671" s="81" t="s">
        <v>1111</v>
      </c>
      <c r="J671" s="80">
        <v>1985340</v>
      </c>
    </row>
    <row r="672" spans="1:10" ht="22.5">
      <c r="A672" s="85" t="s">
        <v>1101</v>
      </c>
      <c r="B672" s="79" t="s">
        <v>1450</v>
      </c>
      <c r="C672" s="79" t="s">
        <v>1451</v>
      </c>
      <c r="D672" s="79" t="s">
        <v>1320</v>
      </c>
      <c r="E672" s="79" t="s">
        <v>1452</v>
      </c>
      <c r="F672" s="79" t="s">
        <v>1110</v>
      </c>
      <c r="G672" s="55" t="s">
        <v>623</v>
      </c>
      <c r="H672" s="55" t="s">
        <v>757</v>
      </c>
      <c r="I672" s="81" t="s">
        <v>1111</v>
      </c>
      <c r="J672" s="80">
        <v>544550</v>
      </c>
    </row>
    <row r="673" spans="1:10" ht="22.5">
      <c r="A673" s="85" t="s">
        <v>1101</v>
      </c>
      <c r="B673" s="79" t="s">
        <v>1453</v>
      </c>
      <c r="C673" s="79" t="s">
        <v>1454</v>
      </c>
      <c r="D673" s="79" t="s">
        <v>1320</v>
      </c>
      <c r="E673" s="79" t="s">
        <v>1452</v>
      </c>
      <c r="F673" s="79" t="s">
        <v>1110</v>
      </c>
      <c r="G673" s="55" t="s">
        <v>623</v>
      </c>
      <c r="H673" s="55" t="s">
        <v>757</v>
      </c>
      <c r="I673" s="81" t="s">
        <v>1111</v>
      </c>
      <c r="J673" s="80">
        <v>544550</v>
      </c>
    </row>
    <row r="674" spans="1:10" ht="22.5">
      <c r="A674" s="85" t="s">
        <v>1101</v>
      </c>
      <c r="B674" s="79" t="s">
        <v>1262</v>
      </c>
      <c r="C674" s="79" t="s">
        <v>1455</v>
      </c>
      <c r="D674" s="79" t="s">
        <v>1320</v>
      </c>
      <c r="E674" s="79" t="s">
        <v>1452</v>
      </c>
      <c r="F674" s="79" t="s">
        <v>1110</v>
      </c>
      <c r="G674" s="55" t="s">
        <v>623</v>
      </c>
      <c r="H674" s="55" t="s">
        <v>757</v>
      </c>
      <c r="I674" s="81" t="s">
        <v>1111</v>
      </c>
      <c r="J674" s="80">
        <v>544550</v>
      </c>
    </row>
    <row r="675" spans="1:10" ht="22.5">
      <c r="A675" s="85" t="s">
        <v>1101</v>
      </c>
      <c r="B675" s="79" t="s">
        <v>1106</v>
      </c>
      <c r="C675" s="79" t="s">
        <v>1456</v>
      </c>
      <c r="D675" s="79" t="s">
        <v>1320</v>
      </c>
      <c r="E675" s="79" t="s">
        <v>1452</v>
      </c>
      <c r="F675" s="79" t="s">
        <v>1110</v>
      </c>
      <c r="G675" s="55" t="s">
        <v>623</v>
      </c>
      <c r="H675" s="55" t="s">
        <v>757</v>
      </c>
      <c r="I675" s="81" t="s">
        <v>1111</v>
      </c>
      <c r="J675" s="80">
        <v>544550</v>
      </c>
    </row>
    <row r="676" spans="1:10" ht="22.5">
      <c r="A676" s="85" t="s">
        <v>1101</v>
      </c>
      <c r="B676" s="79" t="s">
        <v>1457</v>
      </c>
      <c r="C676" s="79" t="s">
        <v>1458</v>
      </c>
      <c r="D676" s="79" t="s">
        <v>1320</v>
      </c>
      <c r="E676" s="79" t="s">
        <v>1452</v>
      </c>
      <c r="F676" s="79" t="s">
        <v>1110</v>
      </c>
      <c r="G676" s="55" t="s">
        <v>623</v>
      </c>
      <c r="H676" s="55" t="s">
        <v>757</v>
      </c>
      <c r="I676" s="81" t="s">
        <v>1111</v>
      </c>
      <c r="J676" s="80">
        <v>544550</v>
      </c>
    </row>
    <row r="677" spans="1:10" ht="22.5">
      <c r="A677" s="85" t="s">
        <v>1101</v>
      </c>
      <c r="B677" s="79" t="s">
        <v>1422</v>
      </c>
      <c r="C677" s="79" t="s">
        <v>1459</v>
      </c>
      <c r="D677" s="79" t="s">
        <v>1320</v>
      </c>
      <c r="E677" s="79" t="s">
        <v>1452</v>
      </c>
      <c r="F677" s="79" t="s">
        <v>1110</v>
      </c>
      <c r="G677" s="55" t="s">
        <v>623</v>
      </c>
      <c r="H677" s="55" t="s">
        <v>757</v>
      </c>
      <c r="I677" s="81" t="s">
        <v>1111</v>
      </c>
      <c r="J677" s="80">
        <v>544550</v>
      </c>
    </row>
    <row r="678" spans="1:10" ht="22.5">
      <c r="A678" s="85" t="s">
        <v>1101</v>
      </c>
      <c r="B678" s="79" t="s">
        <v>1460</v>
      </c>
      <c r="C678" s="79" t="s">
        <v>1461</v>
      </c>
      <c r="D678" s="79" t="s">
        <v>1320</v>
      </c>
      <c r="E678" s="79" t="s">
        <v>1452</v>
      </c>
      <c r="F678" s="79" t="s">
        <v>1110</v>
      </c>
      <c r="G678" s="55" t="s">
        <v>623</v>
      </c>
      <c r="H678" s="55" t="s">
        <v>757</v>
      </c>
      <c r="I678" s="81" t="s">
        <v>1111</v>
      </c>
      <c r="J678" s="80">
        <v>544550</v>
      </c>
    </row>
    <row r="679" spans="1:10" ht="22.5">
      <c r="A679" s="85" t="s">
        <v>1101</v>
      </c>
      <c r="B679" s="79" t="s">
        <v>1462</v>
      </c>
      <c r="C679" s="79" t="s">
        <v>1463</v>
      </c>
      <c r="D679" s="79" t="s">
        <v>1320</v>
      </c>
      <c r="E679" s="79" t="s">
        <v>1452</v>
      </c>
      <c r="F679" s="79" t="s">
        <v>1110</v>
      </c>
      <c r="G679" s="55" t="s">
        <v>623</v>
      </c>
      <c r="H679" s="55" t="s">
        <v>757</v>
      </c>
      <c r="I679" s="81" t="s">
        <v>1111</v>
      </c>
      <c r="J679" s="80">
        <v>544550</v>
      </c>
    </row>
    <row r="680" spans="1:10" ht="22.5">
      <c r="A680" s="85" t="s">
        <v>1101</v>
      </c>
      <c r="B680" s="79" t="s">
        <v>1464</v>
      </c>
      <c r="C680" s="79" t="s">
        <v>1465</v>
      </c>
      <c r="D680" s="79" t="s">
        <v>1320</v>
      </c>
      <c r="E680" s="79" t="s">
        <v>1452</v>
      </c>
      <c r="F680" s="79" t="s">
        <v>1110</v>
      </c>
      <c r="G680" s="55" t="s">
        <v>623</v>
      </c>
      <c r="H680" s="55" t="s">
        <v>757</v>
      </c>
      <c r="I680" s="81" t="s">
        <v>1111</v>
      </c>
      <c r="J680" s="80">
        <v>544550</v>
      </c>
    </row>
    <row r="681" spans="1:10" ht="22.5">
      <c r="A681" s="85" t="s">
        <v>1101</v>
      </c>
      <c r="B681" s="79" t="s">
        <v>1450</v>
      </c>
      <c r="C681" s="79" t="s">
        <v>1466</v>
      </c>
      <c r="D681" s="79" t="s">
        <v>1320</v>
      </c>
      <c r="E681" s="79" t="s">
        <v>1452</v>
      </c>
      <c r="F681" s="79" t="s">
        <v>1110</v>
      </c>
      <c r="G681" s="55" t="s">
        <v>623</v>
      </c>
      <c r="H681" s="55" t="s">
        <v>757</v>
      </c>
      <c r="I681" s="81" t="s">
        <v>1111</v>
      </c>
      <c r="J681" s="80">
        <v>544550</v>
      </c>
    </row>
    <row r="682" spans="1:10" ht="22.5">
      <c r="A682" s="85" t="s">
        <v>1101</v>
      </c>
      <c r="B682" s="79" t="s">
        <v>1450</v>
      </c>
      <c r="C682" s="79" t="s">
        <v>1467</v>
      </c>
      <c r="D682" s="79" t="s">
        <v>1320</v>
      </c>
      <c r="E682" s="79" t="s">
        <v>1452</v>
      </c>
      <c r="F682" s="79" t="s">
        <v>1110</v>
      </c>
      <c r="G682" s="55" t="s">
        <v>623</v>
      </c>
      <c r="H682" s="55" t="s">
        <v>757</v>
      </c>
      <c r="I682" s="81" t="s">
        <v>1111</v>
      </c>
      <c r="J682" s="80">
        <v>544550</v>
      </c>
    </row>
    <row r="683" spans="1:10" ht="22.5">
      <c r="A683" s="85" t="s">
        <v>1101</v>
      </c>
      <c r="B683" s="79" t="s">
        <v>1450</v>
      </c>
      <c r="C683" s="79" t="s">
        <v>1468</v>
      </c>
      <c r="D683" s="79" t="s">
        <v>1320</v>
      </c>
      <c r="E683" s="79" t="s">
        <v>1452</v>
      </c>
      <c r="F683" s="79" t="s">
        <v>1110</v>
      </c>
      <c r="G683" s="55" t="s">
        <v>623</v>
      </c>
      <c r="H683" s="55" t="s">
        <v>757</v>
      </c>
      <c r="I683" s="81" t="s">
        <v>1111</v>
      </c>
      <c r="J683" s="80">
        <v>544550</v>
      </c>
    </row>
    <row r="684" spans="1:10" ht="22.5">
      <c r="A684" s="85" t="s">
        <v>1101</v>
      </c>
      <c r="B684" s="79" t="s">
        <v>1450</v>
      </c>
      <c r="C684" s="79" t="s">
        <v>1469</v>
      </c>
      <c r="D684" s="79" t="s">
        <v>1320</v>
      </c>
      <c r="E684" s="79" t="s">
        <v>1452</v>
      </c>
      <c r="F684" s="79" t="s">
        <v>1110</v>
      </c>
      <c r="G684" s="55" t="s">
        <v>623</v>
      </c>
      <c r="H684" s="55" t="s">
        <v>757</v>
      </c>
      <c r="I684" s="81" t="s">
        <v>1111</v>
      </c>
      <c r="J684" s="80">
        <v>544550</v>
      </c>
    </row>
    <row r="685" spans="1:10" ht="22.5">
      <c r="A685" s="85" t="s">
        <v>1101</v>
      </c>
      <c r="B685" s="79" t="s">
        <v>1450</v>
      </c>
      <c r="C685" s="79" t="s">
        <v>1470</v>
      </c>
      <c r="D685" s="79" t="s">
        <v>1320</v>
      </c>
      <c r="E685" s="79" t="s">
        <v>1452</v>
      </c>
      <c r="F685" s="79" t="s">
        <v>1110</v>
      </c>
      <c r="G685" s="55" t="s">
        <v>623</v>
      </c>
      <c r="H685" s="55" t="s">
        <v>757</v>
      </c>
      <c r="I685" s="81" t="s">
        <v>1111</v>
      </c>
      <c r="J685" s="80">
        <v>544550</v>
      </c>
    </row>
    <row r="686" spans="1:10" ht="22.5">
      <c r="A686" s="85" t="s">
        <v>1101</v>
      </c>
      <c r="B686" s="79" t="s">
        <v>1450</v>
      </c>
      <c r="C686" s="79" t="s">
        <v>1471</v>
      </c>
      <c r="D686" s="79" t="s">
        <v>1320</v>
      </c>
      <c r="E686" s="79" t="s">
        <v>1452</v>
      </c>
      <c r="F686" s="79" t="s">
        <v>1110</v>
      </c>
      <c r="G686" s="55" t="s">
        <v>623</v>
      </c>
      <c r="H686" s="55" t="s">
        <v>757</v>
      </c>
      <c r="I686" s="81" t="s">
        <v>1111</v>
      </c>
      <c r="J686" s="80">
        <v>544550</v>
      </c>
    </row>
    <row r="687" spans="1:10" ht="22.5">
      <c r="A687" s="85" t="s">
        <v>1101</v>
      </c>
      <c r="B687" s="79" t="s">
        <v>1450</v>
      </c>
      <c r="C687" s="79" t="s">
        <v>1472</v>
      </c>
      <c r="D687" s="79" t="s">
        <v>1320</v>
      </c>
      <c r="E687" s="79" t="s">
        <v>1452</v>
      </c>
      <c r="F687" s="79" t="s">
        <v>1110</v>
      </c>
      <c r="G687" s="55" t="s">
        <v>623</v>
      </c>
      <c r="H687" s="55" t="s">
        <v>757</v>
      </c>
      <c r="I687" s="81" t="s">
        <v>1111</v>
      </c>
      <c r="J687" s="80">
        <v>544550</v>
      </c>
    </row>
    <row r="688" spans="1:10" ht="22.5">
      <c r="A688" s="85" t="s">
        <v>1101</v>
      </c>
      <c r="B688" s="79" t="s">
        <v>1450</v>
      </c>
      <c r="C688" s="79" t="s">
        <v>1473</v>
      </c>
      <c r="D688" s="79" t="s">
        <v>1320</v>
      </c>
      <c r="E688" s="79" t="s">
        <v>1452</v>
      </c>
      <c r="F688" s="79" t="s">
        <v>1110</v>
      </c>
      <c r="G688" s="55" t="s">
        <v>623</v>
      </c>
      <c r="H688" s="55" t="s">
        <v>757</v>
      </c>
      <c r="I688" s="81" t="s">
        <v>1111</v>
      </c>
      <c r="J688" s="80">
        <v>544550</v>
      </c>
    </row>
    <row r="689" spans="1:10" ht="22.5">
      <c r="A689" s="85" t="s">
        <v>1101</v>
      </c>
      <c r="B689" s="79" t="s">
        <v>1450</v>
      </c>
      <c r="C689" s="79" t="s">
        <v>1474</v>
      </c>
      <c r="D689" s="79" t="s">
        <v>1320</v>
      </c>
      <c r="E689" s="79" t="s">
        <v>1452</v>
      </c>
      <c r="F689" s="79" t="s">
        <v>1110</v>
      </c>
      <c r="G689" s="55" t="s">
        <v>623</v>
      </c>
      <c r="H689" s="55" t="s">
        <v>757</v>
      </c>
      <c r="I689" s="81" t="s">
        <v>1111</v>
      </c>
      <c r="J689" s="80">
        <v>544550</v>
      </c>
    </row>
    <row r="690" spans="1:10" ht="22.5">
      <c r="A690" s="85" t="s">
        <v>1101</v>
      </c>
      <c r="B690" s="79" t="s">
        <v>1450</v>
      </c>
      <c r="C690" s="79" t="s">
        <v>1475</v>
      </c>
      <c r="D690" s="79" t="s">
        <v>1320</v>
      </c>
      <c r="E690" s="79" t="s">
        <v>1452</v>
      </c>
      <c r="F690" s="79" t="s">
        <v>1110</v>
      </c>
      <c r="G690" s="55" t="s">
        <v>623</v>
      </c>
      <c r="H690" s="55" t="s">
        <v>757</v>
      </c>
      <c r="I690" s="81" t="s">
        <v>1111</v>
      </c>
      <c r="J690" s="80">
        <v>544550</v>
      </c>
    </row>
    <row r="691" spans="1:10" ht="22.5">
      <c r="A691" s="85" t="s">
        <v>1101</v>
      </c>
      <c r="B691" s="79" t="s">
        <v>1450</v>
      </c>
      <c r="C691" s="79" t="s">
        <v>1476</v>
      </c>
      <c r="D691" s="79" t="s">
        <v>1320</v>
      </c>
      <c r="E691" s="79" t="s">
        <v>1452</v>
      </c>
      <c r="F691" s="79" t="s">
        <v>1110</v>
      </c>
      <c r="G691" s="55" t="s">
        <v>623</v>
      </c>
      <c r="H691" s="55" t="s">
        <v>757</v>
      </c>
      <c r="I691" s="81" t="s">
        <v>1111</v>
      </c>
      <c r="J691" s="80">
        <v>544550</v>
      </c>
    </row>
    <row r="692" spans="1:10" ht="22.5">
      <c r="A692" s="85" t="s">
        <v>1101</v>
      </c>
      <c r="B692" s="79" t="s">
        <v>1450</v>
      </c>
      <c r="C692" s="79" t="s">
        <v>1477</v>
      </c>
      <c r="D692" s="79" t="s">
        <v>1320</v>
      </c>
      <c r="E692" s="79" t="s">
        <v>1452</v>
      </c>
      <c r="F692" s="79" t="s">
        <v>1110</v>
      </c>
      <c r="G692" s="55" t="s">
        <v>623</v>
      </c>
      <c r="H692" s="55" t="s">
        <v>757</v>
      </c>
      <c r="I692" s="81" t="s">
        <v>1111</v>
      </c>
      <c r="J692" s="80">
        <v>544550</v>
      </c>
    </row>
    <row r="693" spans="1:10" ht="22.5">
      <c r="A693" s="85" t="s">
        <v>1101</v>
      </c>
      <c r="B693" s="79" t="s">
        <v>1450</v>
      </c>
      <c r="C693" s="79" t="s">
        <v>1478</v>
      </c>
      <c r="D693" s="79" t="s">
        <v>1320</v>
      </c>
      <c r="E693" s="79" t="s">
        <v>1452</v>
      </c>
      <c r="F693" s="79" t="s">
        <v>1110</v>
      </c>
      <c r="G693" s="55" t="s">
        <v>623</v>
      </c>
      <c r="H693" s="55" t="s">
        <v>757</v>
      </c>
      <c r="I693" s="81" t="s">
        <v>1111</v>
      </c>
      <c r="J693" s="80">
        <v>544550</v>
      </c>
    </row>
    <row r="694" spans="1:10" ht="22.5">
      <c r="A694" s="85" t="s">
        <v>1101</v>
      </c>
      <c r="B694" s="79" t="s">
        <v>1450</v>
      </c>
      <c r="C694" s="79" t="s">
        <v>1479</v>
      </c>
      <c r="D694" s="79" t="s">
        <v>1320</v>
      </c>
      <c r="E694" s="79" t="s">
        <v>1452</v>
      </c>
      <c r="F694" s="79" t="s">
        <v>1110</v>
      </c>
      <c r="G694" s="55" t="s">
        <v>623</v>
      </c>
      <c r="H694" s="55" t="s">
        <v>757</v>
      </c>
      <c r="I694" s="81" t="s">
        <v>1111</v>
      </c>
      <c r="J694" s="80">
        <v>544550</v>
      </c>
    </row>
    <row r="695" spans="1:10" ht="22.5">
      <c r="A695" s="85" t="s">
        <v>1101</v>
      </c>
      <c r="B695" s="79" t="s">
        <v>1450</v>
      </c>
      <c r="C695" s="79" t="s">
        <v>1480</v>
      </c>
      <c r="D695" s="79" t="s">
        <v>1320</v>
      </c>
      <c r="E695" s="79" t="s">
        <v>1452</v>
      </c>
      <c r="F695" s="79" t="s">
        <v>1110</v>
      </c>
      <c r="G695" s="55" t="s">
        <v>623</v>
      </c>
      <c r="H695" s="55" t="s">
        <v>757</v>
      </c>
      <c r="I695" s="81" t="s">
        <v>1111</v>
      </c>
      <c r="J695" s="80">
        <v>544550</v>
      </c>
    </row>
    <row r="696" spans="1:10" ht="22.5">
      <c r="A696" s="85" t="s">
        <v>1101</v>
      </c>
      <c r="B696" s="79" t="s">
        <v>1450</v>
      </c>
      <c r="C696" s="79" t="s">
        <v>1481</v>
      </c>
      <c r="D696" s="79" t="s">
        <v>1320</v>
      </c>
      <c r="E696" s="79" t="s">
        <v>1452</v>
      </c>
      <c r="F696" s="79" t="s">
        <v>1110</v>
      </c>
      <c r="G696" s="55" t="s">
        <v>623</v>
      </c>
      <c r="H696" s="55" t="s">
        <v>757</v>
      </c>
      <c r="I696" s="81" t="s">
        <v>1111</v>
      </c>
      <c r="J696" s="80">
        <v>544550</v>
      </c>
    </row>
    <row r="697" spans="1:10" ht="22.5">
      <c r="A697" s="85" t="s">
        <v>1101</v>
      </c>
      <c r="B697" s="79" t="s">
        <v>1450</v>
      </c>
      <c r="C697" s="79" t="s">
        <v>1482</v>
      </c>
      <c r="D697" s="79" t="s">
        <v>1320</v>
      </c>
      <c r="E697" s="79" t="s">
        <v>1452</v>
      </c>
      <c r="F697" s="79" t="s">
        <v>1110</v>
      </c>
      <c r="G697" s="55" t="s">
        <v>623</v>
      </c>
      <c r="H697" s="55" t="s">
        <v>757</v>
      </c>
      <c r="I697" s="81" t="s">
        <v>1111</v>
      </c>
      <c r="J697" s="80">
        <v>544550</v>
      </c>
    </row>
    <row r="698" spans="1:10" ht="22.5">
      <c r="A698" s="85" t="s">
        <v>1101</v>
      </c>
      <c r="B698" s="79" t="s">
        <v>1450</v>
      </c>
      <c r="C698" s="79" t="s">
        <v>1483</v>
      </c>
      <c r="D698" s="79" t="s">
        <v>1320</v>
      </c>
      <c r="E698" s="79" t="s">
        <v>1452</v>
      </c>
      <c r="F698" s="79" t="s">
        <v>1110</v>
      </c>
      <c r="G698" s="55" t="s">
        <v>623</v>
      </c>
      <c r="H698" s="55" t="s">
        <v>757</v>
      </c>
      <c r="I698" s="81" t="s">
        <v>1111</v>
      </c>
      <c r="J698" s="80">
        <v>544550</v>
      </c>
    </row>
    <row r="699" spans="1:10" ht="22.5">
      <c r="A699" s="85" t="s">
        <v>1101</v>
      </c>
      <c r="B699" s="79" t="s">
        <v>1450</v>
      </c>
      <c r="C699" s="79" t="s">
        <v>1484</v>
      </c>
      <c r="D699" s="79" t="s">
        <v>1320</v>
      </c>
      <c r="E699" s="79" t="s">
        <v>1452</v>
      </c>
      <c r="F699" s="79" t="s">
        <v>1110</v>
      </c>
      <c r="G699" s="55" t="s">
        <v>623</v>
      </c>
      <c r="H699" s="55" t="s">
        <v>757</v>
      </c>
      <c r="I699" s="81" t="s">
        <v>1111</v>
      </c>
      <c r="J699" s="80">
        <v>544550</v>
      </c>
    </row>
    <row r="700" spans="1:10" ht="22.5">
      <c r="A700" s="85" t="s">
        <v>1101</v>
      </c>
      <c r="B700" s="79" t="s">
        <v>1450</v>
      </c>
      <c r="C700" s="79" t="s">
        <v>1485</v>
      </c>
      <c r="D700" s="79" t="s">
        <v>1320</v>
      </c>
      <c r="E700" s="79" t="s">
        <v>1452</v>
      </c>
      <c r="F700" s="79" t="s">
        <v>1110</v>
      </c>
      <c r="G700" s="55" t="s">
        <v>623</v>
      </c>
      <c r="H700" s="55" t="s">
        <v>757</v>
      </c>
      <c r="I700" s="81" t="s">
        <v>1111</v>
      </c>
      <c r="J700" s="80">
        <v>544550</v>
      </c>
    </row>
    <row r="701" spans="1:10" ht="22.5">
      <c r="A701" s="85" t="s">
        <v>1101</v>
      </c>
      <c r="B701" s="79" t="s">
        <v>1418</v>
      </c>
      <c r="C701" s="79" t="s">
        <v>1486</v>
      </c>
      <c r="D701" s="79" t="s">
        <v>1320</v>
      </c>
      <c r="E701" s="79" t="s">
        <v>1452</v>
      </c>
      <c r="F701" s="79" t="s">
        <v>1420</v>
      </c>
      <c r="G701" s="55" t="s">
        <v>623</v>
      </c>
      <c r="H701" s="55" t="s">
        <v>757</v>
      </c>
      <c r="I701" s="81" t="s">
        <v>1111</v>
      </c>
      <c r="J701" s="80">
        <v>544550</v>
      </c>
    </row>
    <row r="702" spans="1:10" ht="22.5">
      <c r="A702" s="85" t="s">
        <v>1101</v>
      </c>
      <c r="B702" s="79" t="s">
        <v>1418</v>
      </c>
      <c r="C702" s="79" t="s">
        <v>1487</v>
      </c>
      <c r="D702" s="79" t="s">
        <v>1320</v>
      </c>
      <c r="E702" s="79" t="s">
        <v>1452</v>
      </c>
      <c r="F702" s="79" t="s">
        <v>1420</v>
      </c>
      <c r="G702" s="55" t="s">
        <v>623</v>
      </c>
      <c r="H702" s="55" t="s">
        <v>757</v>
      </c>
      <c r="I702" s="81" t="s">
        <v>1111</v>
      </c>
      <c r="J702" s="80">
        <v>544550</v>
      </c>
    </row>
    <row r="703" spans="1:10" ht="22.5">
      <c r="A703" s="85" t="s">
        <v>1101</v>
      </c>
      <c r="B703" s="79" t="s">
        <v>1488</v>
      </c>
      <c r="C703" s="79" t="s">
        <v>1489</v>
      </c>
      <c r="D703" s="79" t="s">
        <v>1320</v>
      </c>
      <c r="E703" s="79" t="s">
        <v>1452</v>
      </c>
      <c r="F703" s="79" t="s">
        <v>1104</v>
      </c>
      <c r="G703" s="55" t="s">
        <v>623</v>
      </c>
      <c r="H703" s="55" t="s">
        <v>757</v>
      </c>
      <c r="I703" s="81" t="s">
        <v>1111</v>
      </c>
      <c r="J703" s="80">
        <v>544550</v>
      </c>
    </row>
    <row r="704" spans="1:10" ht="22.5">
      <c r="A704" s="85" t="s">
        <v>1101</v>
      </c>
      <c r="B704" s="79" t="s">
        <v>1490</v>
      </c>
      <c r="C704" s="79" t="s">
        <v>1491</v>
      </c>
      <c r="D704" s="79" t="s">
        <v>1320</v>
      </c>
      <c r="E704" s="79" t="s">
        <v>1452</v>
      </c>
      <c r="F704" s="41"/>
      <c r="G704" s="55" t="s">
        <v>623</v>
      </c>
      <c r="H704" s="55" t="s">
        <v>757</v>
      </c>
      <c r="I704" s="81" t="s">
        <v>1111</v>
      </c>
      <c r="J704" s="80">
        <v>544550</v>
      </c>
    </row>
    <row r="705" spans="1:10" ht="22.5">
      <c r="A705" s="85" t="s">
        <v>1101</v>
      </c>
      <c r="B705" s="79" t="s">
        <v>1363</v>
      </c>
      <c r="C705" s="79" t="s">
        <v>1492</v>
      </c>
      <c r="D705" s="79" t="s">
        <v>1320</v>
      </c>
      <c r="E705" s="79" t="s">
        <v>1452</v>
      </c>
      <c r="F705" s="79" t="s">
        <v>1360</v>
      </c>
      <c r="G705" s="55" t="s">
        <v>623</v>
      </c>
      <c r="H705" s="55" t="s">
        <v>757</v>
      </c>
      <c r="I705" s="81" t="s">
        <v>1111</v>
      </c>
      <c r="J705" s="80">
        <v>544550</v>
      </c>
    </row>
    <row r="706" spans="1:10" ht="22.5">
      <c r="A706" s="85" t="s">
        <v>1101</v>
      </c>
      <c r="B706" s="79" t="s">
        <v>1363</v>
      </c>
      <c r="C706" s="79" t="s">
        <v>1493</v>
      </c>
      <c r="D706" s="79" t="s">
        <v>1320</v>
      </c>
      <c r="E706" s="79" t="s">
        <v>1452</v>
      </c>
      <c r="F706" s="79" t="s">
        <v>1360</v>
      </c>
      <c r="G706" s="55" t="s">
        <v>623</v>
      </c>
      <c r="H706" s="55" t="s">
        <v>757</v>
      </c>
      <c r="I706" s="81" t="s">
        <v>1111</v>
      </c>
      <c r="J706" s="80">
        <v>544550</v>
      </c>
    </row>
    <row r="707" spans="1:10" ht="22.5">
      <c r="A707" s="85" t="s">
        <v>1101</v>
      </c>
      <c r="B707" s="79" t="s">
        <v>1418</v>
      </c>
      <c r="C707" s="79" t="s">
        <v>1494</v>
      </c>
      <c r="D707" s="79" t="s">
        <v>1320</v>
      </c>
      <c r="E707" s="79" t="s">
        <v>1452</v>
      </c>
      <c r="F707" s="79" t="s">
        <v>1420</v>
      </c>
      <c r="G707" s="55" t="s">
        <v>623</v>
      </c>
      <c r="H707" s="55" t="s">
        <v>757</v>
      </c>
      <c r="I707" s="81" t="s">
        <v>1111</v>
      </c>
      <c r="J707" s="80">
        <v>544550</v>
      </c>
    </row>
    <row r="708" spans="1:10" ht="22.5">
      <c r="A708" s="85" t="s">
        <v>1101</v>
      </c>
      <c r="B708" s="79" t="s">
        <v>1418</v>
      </c>
      <c r="C708" s="79" t="s">
        <v>1495</v>
      </c>
      <c r="D708" s="79" t="s">
        <v>1320</v>
      </c>
      <c r="E708" s="79" t="s">
        <v>1452</v>
      </c>
      <c r="F708" s="79" t="s">
        <v>1420</v>
      </c>
      <c r="G708" s="55" t="s">
        <v>623</v>
      </c>
      <c r="H708" s="55" t="s">
        <v>757</v>
      </c>
      <c r="I708" s="81" t="s">
        <v>1111</v>
      </c>
      <c r="J708" s="80">
        <v>544550</v>
      </c>
    </row>
    <row r="709" spans="1:10" ht="22.5">
      <c r="A709" s="85" t="s">
        <v>1101</v>
      </c>
      <c r="B709" s="79" t="s">
        <v>1418</v>
      </c>
      <c r="C709" s="79" t="s">
        <v>1496</v>
      </c>
      <c r="D709" s="79" t="s">
        <v>1320</v>
      </c>
      <c r="E709" s="79" t="s">
        <v>1452</v>
      </c>
      <c r="F709" s="79" t="s">
        <v>1420</v>
      </c>
      <c r="G709" s="55" t="s">
        <v>623</v>
      </c>
      <c r="H709" s="55" t="s">
        <v>757</v>
      </c>
      <c r="I709" s="81" t="s">
        <v>1111</v>
      </c>
      <c r="J709" s="80">
        <v>544550</v>
      </c>
    </row>
    <row r="710" spans="1:10" ht="22.5">
      <c r="A710" s="85" t="s">
        <v>1101</v>
      </c>
      <c r="B710" s="79" t="s">
        <v>1497</v>
      </c>
      <c r="C710" s="79" t="s">
        <v>1498</v>
      </c>
      <c r="D710" s="79" t="s">
        <v>1320</v>
      </c>
      <c r="E710" s="79" t="s">
        <v>1452</v>
      </c>
      <c r="F710" s="79" t="s">
        <v>1420</v>
      </c>
      <c r="G710" s="55" t="s">
        <v>623</v>
      </c>
      <c r="H710" s="55" t="s">
        <v>757</v>
      </c>
      <c r="I710" s="81" t="s">
        <v>1111</v>
      </c>
      <c r="J710" s="80">
        <v>544550</v>
      </c>
    </row>
    <row r="711" spans="1:10" ht="22.5">
      <c r="A711" s="85" t="s">
        <v>1101</v>
      </c>
      <c r="B711" s="79" t="s">
        <v>1418</v>
      </c>
      <c r="C711" s="79" t="s">
        <v>1499</v>
      </c>
      <c r="D711" s="79" t="s">
        <v>1320</v>
      </c>
      <c r="E711" s="79" t="s">
        <v>1452</v>
      </c>
      <c r="F711" s="79" t="s">
        <v>1420</v>
      </c>
      <c r="G711" s="55" t="s">
        <v>623</v>
      </c>
      <c r="H711" s="55" t="s">
        <v>757</v>
      </c>
      <c r="I711" s="81" t="s">
        <v>1111</v>
      </c>
      <c r="J711" s="80">
        <v>544550</v>
      </c>
    </row>
    <row r="712" spans="1:10" ht="22.5">
      <c r="A712" s="85" t="s">
        <v>1101</v>
      </c>
      <c r="B712" s="79" t="s">
        <v>1500</v>
      </c>
      <c r="C712" s="79" t="s">
        <v>1501</v>
      </c>
      <c r="D712" s="79" t="s">
        <v>1320</v>
      </c>
      <c r="E712" s="79" t="s">
        <v>1452</v>
      </c>
      <c r="F712" s="79" t="s">
        <v>1420</v>
      </c>
      <c r="G712" s="55" t="s">
        <v>623</v>
      </c>
      <c r="H712" s="55" t="s">
        <v>757</v>
      </c>
      <c r="I712" s="81" t="s">
        <v>1111</v>
      </c>
      <c r="J712" s="80">
        <v>544550</v>
      </c>
    </row>
    <row r="713" spans="1:10" ht="22.5">
      <c r="A713" s="85" t="s">
        <v>1101</v>
      </c>
      <c r="B713" s="79" t="s">
        <v>1502</v>
      </c>
      <c r="C713" s="79" t="s">
        <v>1503</v>
      </c>
      <c r="D713" s="79" t="s">
        <v>1320</v>
      </c>
      <c r="E713" s="79" t="s">
        <v>1452</v>
      </c>
      <c r="F713" s="79" t="s">
        <v>1504</v>
      </c>
      <c r="G713" s="55" t="s">
        <v>623</v>
      </c>
      <c r="H713" s="55" t="s">
        <v>757</v>
      </c>
      <c r="I713" s="81" t="s">
        <v>1111</v>
      </c>
      <c r="J713" s="80">
        <v>544550</v>
      </c>
    </row>
    <row r="714" spans="1:10" ht="22.5">
      <c r="A714" s="85" t="s">
        <v>1101</v>
      </c>
      <c r="B714" s="79" t="s">
        <v>1505</v>
      </c>
      <c r="C714" s="79" t="s">
        <v>1506</v>
      </c>
      <c r="D714" s="79" t="s">
        <v>1320</v>
      </c>
      <c r="E714" s="79" t="s">
        <v>1452</v>
      </c>
      <c r="F714" s="79" t="s">
        <v>1504</v>
      </c>
      <c r="G714" s="55" t="s">
        <v>623</v>
      </c>
      <c r="H714" s="55" t="s">
        <v>757</v>
      </c>
      <c r="I714" s="81" t="s">
        <v>1111</v>
      </c>
      <c r="J714" s="80">
        <v>544550</v>
      </c>
    </row>
    <row r="715" spans="1:10" ht="22.5">
      <c r="A715" s="85" t="s">
        <v>1101</v>
      </c>
      <c r="B715" s="79" t="s">
        <v>1505</v>
      </c>
      <c r="C715" s="79" t="s">
        <v>1507</v>
      </c>
      <c r="D715" s="79" t="s">
        <v>1320</v>
      </c>
      <c r="E715" s="79" t="s">
        <v>1452</v>
      </c>
      <c r="F715" s="79" t="s">
        <v>1504</v>
      </c>
      <c r="G715" s="55" t="s">
        <v>623</v>
      </c>
      <c r="H715" s="55" t="s">
        <v>757</v>
      </c>
      <c r="I715" s="81" t="s">
        <v>1111</v>
      </c>
      <c r="J715" s="80">
        <v>544550</v>
      </c>
    </row>
    <row r="716" spans="1:10" ht="22.5">
      <c r="A716" s="85" t="s">
        <v>1101</v>
      </c>
      <c r="B716" s="79" t="s">
        <v>1418</v>
      </c>
      <c r="C716" s="79" t="s">
        <v>1508</v>
      </c>
      <c r="D716" s="79" t="s">
        <v>1320</v>
      </c>
      <c r="E716" s="79" t="s">
        <v>1452</v>
      </c>
      <c r="F716" s="79" t="s">
        <v>1420</v>
      </c>
      <c r="G716" s="55" t="s">
        <v>623</v>
      </c>
      <c r="H716" s="55" t="s">
        <v>757</v>
      </c>
      <c r="I716" s="81" t="s">
        <v>1111</v>
      </c>
      <c r="J716" s="80">
        <v>544550</v>
      </c>
    </row>
    <row r="717" spans="1:10" ht="22.5">
      <c r="A717" s="85" t="s">
        <v>1101</v>
      </c>
      <c r="B717" s="79" t="s">
        <v>1509</v>
      </c>
      <c r="C717" s="79" t="s">
        <v>1510</v>
      </c>
      <c r="D717" s="79" t="s">
        <v>1320</v>
      </c>
      <c r="E717" s="79" t="s">
        <v>1452</v>
      </c>
      <c r="F717" s="79" t="s">
        <v>1110</v>
      </c>
      <c r="G717" s="55" t="s">
        <v>623</v>
      </c>
      <c r="H717" s="55" t="s">
        <v>757</v>
      </c>
      <c r="I717" s="81" t="s">
        <v>1111</v>
      </c>
      <c r="J717" s="80">
        <v>544550</v>
      </c>
    </row>
    <row r="718" spans="1:10" ht="22.5">
      <c r="A718" s="85" t="s">
        <v>1101</v>
      </c>
      <c r="B718" s="79" t="s">
        <v>1511</v>
      </c>
      <c r="C718" s="79" t="s">
        <v>1512</v>
      </c>
      <c r="D718" s="79" t="s">
        <v>1320</v>
      </c>
      <c r="E718" s="79" t="s">
        <v>1452</v>
      </c>
      <c r="F718" s="79" t="s">
        <v>1110</v>
      </c>
      <c r="G718" s="55" t="s">
        <v>623</v>
      </c>
      <c r="H718" s="55" t="s">
        <v>757</v>
      </c>
      <c r="I718" s="81" t="s">
        <v>1111</v>
      </c>
      <c r="J718" s="80">
        <v>544550</v>
      </c>
    </row>
    <row r="719" spans="1:10" ht="22.5">
      <c r="A719" s="85" t="s">
        <v>1101</v>
      </c>
      <c r="B719" s="79" t="s">
        <v>1513</v>
      </c>
      <c r="C719" s="79" t="s">
        <v>1514</v>
      </c>
      <c r="D719" s="79" t="s">
        <v>1320</v>
      </c>
      <c r="E719" s="79" t="s">
        <v>1452</v>
      </c>
      <c r="F719" s="79" t="s">
        <v>1110</v>
      </c>
      <c r="G719" s="55" t="s">
        <v>623</v>
      </c>
      <c r="H719" s="55" t="s">
        <v>757</v>
      </c>
      <c r="I719" s="81" t="s">
        <v>1111</v>
      </c>
      <c r="J719" s="80">
        <v>544550</v>
      </c>
    </row>
    <row r="720" spans="1:10" ht="22.5">
      <c r="A720" s="85" t="s">
        <v>1101</v>
      </c>
      <c r="B720" s="79" t="s">
        <v>1515</v>
      </c>
      <c r="C720" s="79" t="s">
        <v>1516</v>
      </c>
      <c r="D720" s="79" t="s">
        <v>1320</v>
      </c>
      <c r="E720" s="79" t="s">
        <v>1452</v>
      </c>
      <c r="F720" s="79" t="s">
        <v>1104</v>
      </c>
      <c r="G720" s="55" t="s">
        <v>623</v>
      </c>
      <c r="H720" s="55" t="s">
        <v>757</v>
      </c>
      <c r="I720" s="81" t="s">
        <v>1111</v>
      </c>
      <c r="J720" s="80">
        <v>544550</v>
      </c>
    </row>
    <row r="721" spans="1:10" ht="22.5">
      <c r="A721" s="85" t="s">
        <v>1101</v>
      </c>
      <c r="B721" s="79" t="s">
        <v>1517</v>
      </c>
      <c r="C721" s="79" t="s">
        <v>1518</v>
      </c>
      <c r="D721" s="79" t="s">
        <v>1320</v>
      </c>
      <c r="E721" s="79" t="s">
        <v>1452</v>
      </c>
      <c r="F721" s="79" t="s">
        <v>1360</v>
      </c>
      <c r="G721" s="55" t="s">
        <v>623</v>
      </c>
      <c r="H721" s="55" t="s">
        <v>757</v>
      </c>
      <c r="I721" s="81" t="s">
        <v>1111</v>
      </c>
      <c r="J721" s="80">
        <v>544550</v>
      </c>
    </row>
    <row r="722" spans="1:10" ht="22.5">
      <c r="A722" s="85" t="s">
        <v>1101</v>
      </c>
      <c r="B722" s="79" t="s">
        <v>1519</v>
      </c>
      <c r="C722" s="79" t="s">
        <v>1520</v>
      </c>
      <c r="D722" s="79" t="s">
        <v>1320</v>
      </c>
      <c r="E722" s="79" t="s">
        <v>1452</v>
      </c>
      <c r="F722" s="79" t="s">
        <v>1360</v>
      </c>
      <c r="G722" s="55" t="s">
        <v>623</v>
      </c>
      <c r="H722" s="55" t="s">
        <v>757</v>
      </c>
      <c r="I722" s="81" t="s">
        <v>1111</v>
      </c>
      <c r="J722" s="80">
        <v>544550</v>
      </c>
    </row>
    <row r="723" spans="1:10" ht="22.5">
      <c r="A723" s="85" t="s">
        <v>1101</v>
      </c>
      <c r="B723" s="79" t="s">
        <v>1106</v>
      </c>
      <c r="C723" s="79" t="s">
        <v>1521</v>
      </c>
      <c r="D723" s="79" t="s">
        <v>1108</v>
      </c>
      <c r="E723" s="79" t="s">
        <v>920</v>
      </c>
      <c r="F723" s="79" t="s">
        <v>1110</v>
      </c>
      <c r="G723" s="55" t="s">
        <v>623</v>
      </c>
      <c r="H723" s="55" t="s">
        <v>757</v>
      </c>
      <c r="I723" s="81" t="s">
        <v>1111</v>
      </c>
      <c r="J723" s="80">
        <v>1178989</v>
      </c>
    </row>
    <row r="724" spans="1:10" ht="22.5">
      <c r="A724" s="85" t="s">
        <v>1101</v>
      </c>
      <c r="B724" s="79" t="s">
        <v>1106</v>
      </c>
      <c r="C724" s="79" t="s">
        <v>1522</v>
      </c>
      <c r="D724" s="79" t="s">
        <v>1108</v>
      </c>
      <c r="E724" s="79" t="s">
        <v>920</v>
      </c>
      <c r="F724" s="79" t="s">
        <v>1110</v>
      </c>
      <c r="G724" s="55" t="s">
        <v>623</v>
      </c>
      <c r="H724" s="55" t="s">
        <v>757</v>
      </c>
      <c r="I724" s="81" t="s">
        <v>1111</v>
      </c>
      <c r="J724" s="80">
        <v>1178989</v>
      </c>
    </row>
    <row r="725" spans="1:10" ht="22.5">
      <c r="A725" s="85" t="s">
        <v>1101</v>
      </c>
      <c r="B725" s="79" t="s">
        <v>1363</v>
      </c>
      <c r="C725" s="79" t="s">
        <v>1523</v>
      </c>
      <c r="D725" s="79" t="s">
        <v>736</v>
      </c>
      <c r="E725" s="79" t="s">
        <v>1524</v>
      </c>
      <c r="F725" s="79" t="s">
        <v>1360</v>
      </c>
      <c r="G725" s="55" t="s">
        <v>623</v>
      </c>
      <c r="H725" s="55" t="s">
        <v>757</v>
      </c>
      <c r="I725" s="81" t="s">
        <v>1111</v>
      </c>
      <c r="J725" s="80">
        <v>254485</v>
      </c>
    </row>
    <row r="726" spans="1:10" ht="22.5">
      <c r="A726" s="85" t="s">
        <v>1101</v>
      </c>
      <c r="B726" s="79" t="s">
        <v>1363</v>
      </c>
      <c r="C726" s="79" t="s">
        <v>1525</v>
      </c>
      <c r="D726" s="79" t="s">
        <v>736</v>
      </c>
      <c r="E726" s="79" t="s">
        <v>1524</v>
      </c>
      <c r="F726" s="79" t="s">
        <v>1360</v>
      </c>
      <c r="G726" s="55" t="s">
        <v>623</v>
      </c>
      <c r="H726" s="55" t="s">
        <v>757</v>
      </c>
      <c r="I726" s="81" t="s">
        <v>1111</v>
      </c>
      <c r="J726" s="80">
        <v>254485</v>
      </c>
    </row>
    <row r="727" spans="1:10" ht="22.5">
      <c r="A727" s="85" t="s">
        <v>1101</v>
      </c>
      <c r="B727" s="79" t="s">
        <v>1363</v>
      </c>
      <c r="C727" s="79" t="s">
        <v>1526</v>
      </c>
      <c r="D727" s="79" t="s">
        <v>736</v>
      </c>
      <c r="E727" s="79" t="s">
        <v>1524</v>
      </c>
      <c r="F727" s="79" t="s">
        <v>1360</v>
      </c>
      <c r="G727" s="55" t="s">
        <v>623</v>
      </c>
      <c r="H727" s="55" t="s">
        <v>757</v>
      </c>
      <c r="I727" s="81" t="s">
        <v>1111</v>
      </c>
      <c r="J727" s="80">
        <v>254485</v>
      </c>
    </row>
    <row r="728" spans="1:10" ht="22.5">
      <c r="A728" s="85" t="s">
        <v>1101</v>
      </c>
      <c r="B728" s="79" t="s">
        <v>1102</v>
      </c>
      <c r="C728" s="79" t="s">
        <v>1527</v>
      </c>
      <c r="D728" s="79" t="s">
        <v>1528</v>
      </c>
      <c r="E728" s="79" t="s">
        <v>1524</v>
      </c>
      <c r="F728" s="79" t="s">
        <v>1104</v>
      </c>
      <c r="G728" s="55" t="s">
        <v>623</v>
      </c>
      <c r="H728" s="55" t="s">
        <v>757</v>
      </c>
      <c r="I728" s="81" t="s">
        <v>1111</v>
      </c>
      <c r="J728" s="80">
        <v>1020800</v>
      </c>
    </row>
    <row r="729" spans="1:10" ht="22.5">
      <c r="A729" s="85" t="s">
        <v>1101</v>
      </c>
      <c r="B729" s="79" t="s">
        <v>1529</v>
      </c>
      <c r="C729" s="79" t="s">
        <v>1530</v>
      </c>
      <c r="D729" s="79" t="s">
        <v>1531</v>
      </c>
      <c r="E729" s="79" t="s">
        <v>1524</v>
      </c>
      <c r="F729" s="79" t="s">
        <v>71</v>
      </c>
      <c r="G729" s="55" t="s">
        <v>623</v>
      </c>
      <c r="H729" s="55" t="s">
        <v>757</v>
      </c>
      <c r="I729" s="81" t="s">
        <v>1111</v>
      </c>
      <c r="J729" s="80">
        <v>417600</v>
      </c>
    </row>
    <row r="730" spans="1:10" ht="22.5">
      <c r="A730" s="85" t="s">
        <v>1101</v>
      </c>
      <c r="B730" s="79" t="s">
        <v>1532</v>
      </c>
      <c r="C730" s="79" t="s">
        <v>1533</v>
      </c>
      <c r="D730" s="79" t="s">
        <v>1531</v>
      </c>
      <c r="E730" s="79" t="s">
        <v>1524</v>
      </c>
      <c r="F730" s="79" t="s">
        <v>71</v>
      </c>
      <c r="G730" s="55" t="s">
        <v>623</v>
      </c>
      <c r="H730" s="55" t="s">
        <v>757</v>
      </c>
      <c r="I730" s="81" t="s">
        <v>1111</v>
      </c>
      <c r="J730" s="80">
        <v>417600</v>
      </c>
    </row>
    <row r="731" spans="1:10" ht="22.5">
      <c r="A731" s="85" t="s">
        <v>1101</v>
      </c>
      <c r="B731" s="79" t="s">
        <v>1534</v>
      </c>
      <c r="C731" s="79" t="s">
        <v>1535</v>
      </c>
      <c r="D731" s="79" t="s">
        <v>1531</v>
      </c>
      <c r="E731" s="79" t="s">
        <v>1524</v>
      </c>
      <c r="F731" s="79" t="s">
        <v>71</v>
      </c>
      <c r="G731" s="55" t="s">
        <v>623</v>
      </c>
      <c r="H731" s="55" t="s">
        <v>757</v>
      </c>
      <c r="I731" s="81" t="s">
        <v>1111</v>
      </c>
      <c r="J731" s="80">
        <v>417600</v>
      </c>
    </row>
    <row r="732" spans="1:10" ht="22.5">
      <c r="A732" s="85" t="s">
        <v>1101</v>
      </c>
      <c r="B732" s="79" t="s">
        <v>1536</v>
      </c>
      <c r="C732" s="79" t="s">
        <v>1537</v>
      </c>
      <c r="D732" s="79" t="s">
        <v>1531</v>
      </c>
      <c r="E732" s="79" t="s">
        <v>1524</v>
      </c>
      <c r="F732" s="79" t="s">
        <v>71</v>
      </c>
      <c r="G732" s="55" t="s">
        <v>623</v>
      </c>
      <c r="H732" s="55" t="s">
        <v>757</v>
      </c>
      <c r="I732" s="81" t="s">
        <v>1111</v>
      </c>
      <c r="J732" s="80">
        <v>417600</v>
      </c>
    </row>
    <row r="733" spans="1:10" ht="22.5">
      <c r="A733" s="85" t="s">
        <v>1101</v>
      </c>
      <c r="B733" s="79" t="s">
        <v>1538</v>
      </c>
      <c r="C733" s="79" t="s">
        <v>1539</v>
      </c>
      <c r="D733" s="79" t="s">
        <v>1531</v>
      </c>
      <c r="E733" s="79" t="s">
        <v>1524</v>
      </c>
      <c r="F733" s="79" t="s">
        <v>71</v>
      </c>
      <c r="G733" s="55" t="s">
        <v>623</v>
      </c>
      <c r="H733" s="55" t="s">
        <v>757</v>
      </c>
      <c r="I733" s="81" t="s">
        <v>1111</v>
      </c>
      <c r="J733" s="80">
        <v>417600</v>
      </c>
    </row>
    <row r="734" spans="1:10" ht="22.5">
      <c r="A734" s="85" t="s">
        <v>1101</v>
      </c>
      <c r="B734" s="79" t="s">
        <v>1540</v>
      </c>
      <c r="C734" s="79" t="s">
        <v>1541</v>
      </c>
      <c r="D734" s="79" t="s">
        <v>1531</v>
      </c>
      <c r="E734" s="79" t="s">
        <v>1524</v>
      </c>
      <c r="F734" s="79" t="s">
        <v>71</v>
      </c>
      <c r="G734" s="55" t="s">
        <v>623</v>
      </c>
      <c r="H734" s="55" t="s">
        <v>757</v>
      </c>
      <c r="I734" s="81" t="s">
        <v>1111</v>
      </c>
      <c r="J734" s="80">
        <v>417600</v>
      </c>
    </row>
    <row r="735" spans="1:10" ht="22.5">
      <c r="A735" s="85" t="s">
        <v>1101</v>
      </c>
      <c r="B735" s="79" t="s">
        <v>1542</v>
      </c>
      <c r="C735" s="79" t="s">
        <v>1543</v>
      </c>
      <c r="D735" s="79" t="s">
        <v>1531</v>
      </c>
      <c r="E735" s="79" t="s">
        <v>1524</v>
      </c>
      <c r="F735" s="79" t="s">
        <v>71</v>
      </c>
      <c r="G735" s="55" t="s">
        <v>623</v>
      </c>
      <c r="H735" s="55" t="s">
        <v>757</v>
      </c>
      <c r="I735" s="81" t="s">
        <v>1111</v>
      </c>
      <c r="J735" s="80">
        <v>417600</v>
      </c>
    </row>
    <row r="736" spans="1:10" ht="22.5">
      <c r="A736" s="85" t="s">
        <v>1101</v>
      </c>
      <c r="B736" s="79" t="s">
        <v>1544</v>
      </c>
      <c r="C736" s="79" t="s">
        <v>1545</v>
      </c>
      <c r="D736" s="79" t="s">
        <v>1531</v>
      </c>
      <c r="E736" s="79" t="s">
        <v>1524</v>
      </c>
      <c r="F736" s="79" t="s">
        <v>71</v>
      </c>
      <c r="G736" s="55" t="s">
        <v>623</v>
      </c>
      <c r="H736" s="55" t="s">
        <v>757</v>
      </c>
      <c r="I736" s="81" t="s">
        <v>1111</v>
      </c>
      <c r="J736" s="80">
        <v>417600</v>
      </c>
    </row>
    <row r="737" spans="1:10" ht="22.5">
      <c r="A737" s="85" t="s">
        <v>1101</v>
      </c>
      <c r="B737" s="79" t="s">
        <v>1546</v>
      </c>
      <c r="C737" s="79" t="s">
        <v>1547</v>
      </c>
      <c r="D737" s="79" t="s">
        <v>1531</v>
      </c>
      <c r="E737" s="79" t="s">
        <v>1524</v>
      </c>
      <c r="F737" s="79" t="s">
        <v>71</v>
      </c>
      <c r="G737" s="55" t="s">
        <v>623</v>
      </c>
      <c r="H737" s="55" t="s">
        <v>757</v>
      </c>
      <c r="I737" s="81" t="s">
        <v>1111</v>
      </c>
      <c r="J737" s="80">
        <v>417600</v>
      </c>
    </row>
    <row r="738" spans="1:10" ht="22.5">
      <c r="A738" s="85" t="s">
        <v>1101</v>
      </c>
      <c r="B738" s="79" t="s">
        <v>1548</v>
      </c>
      <c r="C738" s="79" t="s">
        <v>1549</v>
      </c>
      <c r="D738" s="79" t="s">
        <v>1531</v>
      </c>
      <c r="E738" s="79" t="s">
        <v>1524</v>
      </c>
      <c r="F738" s="79" t="s">
        <v>71</v>
      </c>
      <c r="G738" s="55" t="s">
        <v>623</v>
      </c>
      <c r="H738" s="55" t="s">
        <v>757</v>
      </c>
      <c r="I738" s="81" t="s">
        <v>1111</v>
      </c>
      <c r="J738" s="80">
        <v>417600</v>
      </c>
    </row>
    <row r="739" spans="1:10" ht="22.5">
      <c r="A739" s="85" t="s">
        <v>1101</v>
      </c>
      <c r="B739" s="79" t="s">
        <v>1363</v>
      </c>
      <c r="C739" s="79" t="s">
        <v>1550</v>
      </c>
      <c r="D739" s="79" t="s">
        <v>736</v>
      </c>
      <c r="E739" s="79" t="s">
        <v>1524</v>
      </c>
      <c r="F739" s="79" t="s">
        <v>1360</v>
      </c>
      <c r="G739" s="55" t="s">
        <v>623</v>
      </c>
      <c r="H739" s="55" t="s">
        <v>757</v>
      </c>
      <c r="I739" s="81" t="s">
        <v>1111</v>
      </c>
      <c r="J739" s="80">
        <v>520538</v>
      </c>
    </row>
    <row r="740" spans="1:10" ht="22.5">
      <c r="A740" s="85" t="s">
        <v>1101</v>
      </c>
      <c r="B740" s="79" t="s">
        <v>1363</v>
      </c>
      <c r="C740" s="79" t="s">
        <v>1551</v>
      </c>
      <c r="D740" s="79" t="s">
        <v>736</v>
      </c>
      <c r="E740" s="79" t="s">
        <v>1524</v>
      </c>
      <c r="F740" s="79" t="s">
        <v>1360</v>
      </c>
      <c r="G740" s="55" t="s">
        <v>623</v>
      </c>
      <c r="H740" s="55" t="s">
        <v>757</v>
      </c>
      <c r="I740" s="81" t="s">
        <v>1111</v>
      </c>
      <c r="J740" s="80">
        <v>520538</v>
      </c>
    </row>
    <row r="741" spans="1:10" ht="22.5">
      <c r="A741" s="85" t="s">
        <v>1101</v>
      </c>
      <c r="B741" s="79" t="s">
        <v>1363</v>
      </c>
      <c r="C741" s="79" t="s">
        <v>1552</v>
      </c>
      <c r="D741" s="79" t="s">
        <v>736</v>
      </c>
      <c r="E741" s="79" t="s">
        <v>1524</v>
      </c>
      <c r="F741" s="79" t="s">
        <v>1360</v>
      </c>
      <c r="G741" s="55" t="s">
        <v>623</v>
      </c>
      <c r="H741" s="55" t="s">
        <v>757</v>
      </c>
      <c r="I741" s="81" t="s">
        <v>1111</v>
      </c>
      <c r="J741" s="80">
        <v>520538</v>
      </c>
    </row>
    <row r="742" spans="1:10" ht="22.5">
      <c r="A742" s="85" t="s">
        <v>1101</v>
      </c>
      <c r="B742" s="79" t="s">
        <v>1363</v>
      </c>
      <c r="C742" s="79" t="s">
        <v>1553</v>
      </c>
      <c r="D742" s="79" t="s">
        <v>736</v>
      </c>
      <c r="E742" s="79" t="s">
        <v>1524</v>
      </c>
      <c r="F742" s="79" t="s">
        <v>1360</v>
      </c>
      <c r="G742" s="55" t="s">
        <v>623</v>
      </c>
      <c r="H742" s="55" t="s">
        <v>757</v>
      </c>
      <c r="I742" s="81" t="s">
        <v>1111</v>
      </c>
      <c r="J742" s="80">
        <v>520538</v>
      </c>
    </row>
    <row r="743" spans="1:10" ht="22.5">
      <c r="A743" s="85" t="s">
        <v>1101</v>
      </c>
      <c r="B743" s="79" t="s">
        <v>1363</v>
      </c>
      <c r="C743" s="79" t="s">
        <v>1554</v>
      </c>
      <c r="D743" s="79" t="s">
        <v>736</v>
      </c>
      <c r="E743" s="79" t="s">
        <v>1524</v>
      </c>
      <c r="F743" s="79" t="s">
        <v>1360</v>
      </c>
      <c r="G743" s="55" t="s">
        <v>623</v>
      </c>
      <c r="H743" s="55" t="s">
        <v>757</v>
      </c>
      <c r="I743" s="81" t="s">
        <v>1111</v>
      </c>
      <c r="J743" s="80">
        <v>272612</v>
      </c>
    </row>
    <row r="744" spans="1:10" ht="22.5">
      <c r="A744" s="85" t="s">
        <v>1101</v>
      </c>
      <c r="B744" s="79" t="s">
        <v>1441</v>
      </c>
      <c r="C744" s="79" t="s">
        <v>1555</v>
      </c>
      <c r="D744" s="79" t="s">
        <v>736</v>
      </c>
      <c r="E744" s="79" t="s">
        <v>1524</v>
      </c>
      <c r="F744" s="79" t="s">
        <v>1416</v>
      </c>
      <c r="G744" s="55" t="s">
        <v>623</v>
      </c>
      <c r="H744" s="55" t="s">
        <v>757</v>
      </c>
      <c r="I744" s="81" t="s">
        <v>1111</v>
      </c>
      <c r="J744" s="80">
        <v>272612</v>
      </c>
    </row>
    <row r="745" spans="1:10" ht="22.5">
      <c r="A745" s="85" t="s">
        <v>1101</v>
      </c>
      <c r="B745" s="79" t="s">
        <v>1441</v>
      </c>
      <c r="C745" s="79" t="s">
        <v>1556</v>
      </c>
      <c r="D745" s="79" t="s">
        <v>736</v>
      </c>
      <c r="E745" s="79" t="s">
        <v>1524</v>
      </c>
      <c r="F745" s="79" t="s">
        <v>1416</v>
      </c>
      <c r="G745" s="55" t="s">
        <v>623</v>
      </c>
      <c r="H745" s="55" t="s">
        <v>757</v>
      </c>
      <c r="I745" s="81" t="s">
        <v>1111</v>
      </c>
      <c r="J745" s="80">
        <v>272612</v>
      </c>
    </row>
    <row r="746" spans="1:10" ht="22.5">
      <c r="A746" s="85" t="s">
        <v>1101</v>
      </c>
      <c r="B746" s="79" t="s">
        <v>1441</v>
      </c>
      <c r="C746" s="79" t="s">
        <v>1557</v>
      </c>
      <c r="D746" s="79" t="s">
        <v>736</v>
      </c>
      <c r="E746" s="79" t="s">
        <v>1524</v>
      </c>
      <c r="F746" s="79" t="s">
        <v>1416</v>
      </c>
      <c r="G746" s="55" t="s">
        <v>623</v>
      </c>
      <c r="H746" s="55" t="s">
        <v>757</v>
      </c>
      <c r="I746" s="81" t="s">
        <v>1111</v>
      </c>
      <c r="J746" s="80">
        <v>272612</v>
      </c>
    </row>
    <row r="747" spans="1:10" ht="22.5">
      <c r="A747" s="85" t="s">
        <v>1101</v>
      </c>
      <c r="B747" s="79" t="s">
        <v>1450</v>
      </c>
      <c r="C747" s="79" t="s">
        <v>1558</v>
      </c>
      <c r="D747" s="79" t="s">
        <v>1349</v>
      </c>
      <c r="E747" s="79" t="s">
        <v>1524</v>
      </c>
      <c r="F747" s="79" t="s">
        <v>1110</v>
      </c>
      <c r="G747" s="55" t="s">
        <v>623</v>
      </c>
      <c r="H747" s="55" t="s">
        <v>757</v>
      </c>
      <c r="I747" s="81" t="s">
        <v>1111</v>
      </c>
      <c r="J747" s="80">
        <v>646060</v>
      </c>
    </row>
    <row r="748" spans="1:10" ht="22.5">
      <c r="A748" s="85" t="s">
        <v>1101</v>
      </c>
      <c r="B748" s="79" t="s">
        <v>1450</v>
      </c>
      <c r="C748" s="79" t="s">
        <v>1559</v>
      </c>
      <c r="D748" s="79" t="s">
        <v>1349</v>
      </c>
      <c r="E748" s="79" t="s">
        <v>1524</v>
      </c>
      <c r="F748" s="79" t="s">
        <v>1110</v>
      </c>
      <c r="G748" s="55" t="s">
        <v>623</v>
      </c>
      <c r="H748" s="55" t="s">
        <v>757</v>
      </c>
      <c r="I748" s="81" t="s">
        <v>1111</v>
      </c>
      <c r="J748" s="80">
        <v>646060</v>
      </c>
    </row>
    <row r="749" spans="1:10" ht="22.5">
      <c r="A749" s="85" t="s">
        <v>1101</v>
      </c>
      <c r="B749" s="79" t="s">
        <v>1450</v>
      </c>
      <c r="C749" s="79" t="s">
        <v>1560</v>
      </c>
      <c r="D749" s="79" t="s">
        <v>1349</v>
      </c>
      <c r="E749" s="79" t="s">
        <v>1524</v>
      </c>
      <c r="F749" s="79" t="s">
        <v>1110</v>
      </c>
      <c r="G749" s="55" t="s">
        <v>623</v>
      </c>
      <c r="H749" s="55" t="s">
        <v>757</v>
      </c>
      <c r="I749" s="81" t="s">
        <v>1111</v>
      </c>
      <c r="J749" s="80">
        <v>646060</v>
      </c>
    </row>
    <row r="750" spans="1:10" ht="22.5">
      <c r="A750" s="85" t="s">
        <v>1101</v>
      </c>
      <c r="B750" s="79" t="s">
        <v>1450</v>
      </c>
      <c r="C750" s="79" t="s">
        <v>1561</v>
      </c>
      <c r="D750" s="79" t="s">
        <v>1349</v>
      </c>
      <c r="E750" s="79" t="s">
        <v>1524</v>
      </c>
      <c r="F750" s="79" t="s">
        <v>1110</v>
      </c>
      <c r="G750" s="55" t="s">
        <v>623</v>
      </c>
      <c r="H750" s="55" t="s">
        <v>757</v>
      </c>
      <c r="I750" s="81" t="s">
        <v>1111</v>
      </c>
      <c r="J750" s="80">
        <v>645909</v>
      </c>
    </row>
    <row r="751" spans="1:10" ht="22.5">
      <c r="A751" s="85" t="s">
        <v>1101</v>
      </c>
      <c r="B751" s="79" t="s">
        <v>1450</v>
      </c>
      <c r="C751" s="79" t="s">
        <v>1562</v>
      </c>
      <c r="D751" s="79" t="s">
        <v>1349</v>
      </c>
      <c r="E751" s="79" t="s">
        <v>1524</v>
      </c>
      <c r="F751" s="79" t="s">
        <v>1110</v>
      </c>
      <c r="G751" s="55" t="s">
        <v>623</v>
      </c>
      <c r="H751" s="55" t="s">
        <v>757</v>
      </c>
      <c r="I751" s="81" t="s">
        <v>1111</v>
      </c>
      <c r="J751" s="80">
        <v>623581</v>
      </c>
    </row>
    <row r="752" spans="1:10" ht="22.5">
      <c r="A752" s="85" t="s">
        <v>1101</v>
      </c>
      <c r="B752" s="79" t="s">
        <v>1450</v>
      </c>
      <c r="C752" s="79" t="s">
        <v>1563</v>
      </c>
      <c r="D752" s="79" t="s">
        <v>1349</v>
      </c>
      <c r="E752" s="79" t="s">
        <v>1524</v>
      </c>
      <c r="F752" s="79" t="s">
        <v>1110</v>
      </c>
      <c r="G752" s="55" t="s">
        <v>623</v>
      </c>
      <c r="H752" s="55" t="s">
        <v>757</v>
      </c>
      <c r="I752" s="81" t="s">
        <v>1111</v>
      </c>
      <c r="J752" s="80">
        <v>623581</v>
      </c>
    </row>
    <row r="753" spans="1:10" ht="22.5">
      <c r="A753" s="85" t="s">
        <v>1101</v>
      </c>
      <c r="B753" s="79" t="s">
        <v>1450</v>
      </c>
      <c r="C753" s="79" t="s">
        <v>1564</v>
      </c>
      <c r="D753" s="79" t="s">
        <v>1349</v>
      </c>
      <c r="E753" s="79" t="s">
        <v>1524</v>
      </c>
      <c r="F753" s="79" t="s">
        <v>1110</v>
      </c>
      <c r="G753" s="55" t="s">
        <v>623</v>
      </c>
      <c r="H753" s="55" t="s">
        <v>757</v>
      </c>
      <c r="I753" s="81" t="s">
        <v>1111</v>
      </c>
      <c r="J753" s="80">
        <v>623581</v>
      </c>
    </row>
    <row r="754" spans="1:10" ht="22.5">
      <c r="A754" s="85" t="s">
        <v>1101</v>
      </c>
      <c r="B754" s="79" t="s">
        <v>1450</v>
      </c>
      <c r="C754" s="79" t="s">
        <v>1565</v>
      </c>
      <c r="D754" s="79" t="s">
        <v>1349</v>
      </c>
      <c r="E754" s="79" t="s">
        <v>1524</v>
      </c>
      <c r="F754" s="79" t="s">
        <v>1110</v>
      </c>
      <c r="G754" s="55" t="s">
        <v>623</v>
      </c>
      <c r="H754" s="55" t="s">
        <v>757</v>
      </c>
      <c r="I754" s="81" t="s">
        <v>1111</v>
      </c>
      <c r="J754" s="80">
        <v>623581</v>
      </c>
    </row>
    <row r="755" spans="1:10" ht="22.5">
      <c r="A755" s="85" t="s">
        <v>1101</v>
      </c>
      <c r="B755" s="79" t="s">
        <v>1450</v>
      </c>
      <c r="C755" s="79" t="s">
        <v>1566</v>
      </c>
      <c r="D755" s="79" t="s">
        <v>1349</v>
      </c>
      <c r="E755" s="79" t="s">
        <v>1524</v>
      </c>
      <c r="F755" s="79" t="s">
        <v>1110</v>
      </c>
      <c r="G755" s="55" t="s">
        <v>623</v>
      </c>
      <c r="H755" s="55" t="s">
        <v>757</v>
      </c>
      <c r="I755" s="81" t="s">
        <v>1111</v>
      </c>
      <c r="J755" s="80">
        <v>623581</v>
      </c>
    </row>
    <row r="756" spans="1:10" ht="22.5">
      <c r="A756" s="85" t="s">
        <v>1101</v>
      </c>
      <c r="B756" s="79" t="s">
        <v>1450</v>
      </c>
      <c r="C756" s="79" t="s">
        <v>1567</v>
      </c>
      <c r="D756" s="79" t="s">
        <v>1349</v>
      </c>
      <c r="E756" s="79" t="s">
        <v>1524</v>
      </c>
      <c r="F756" s="79" t="s">
        <v>1110</v>
      </c>
      <c r="G756" s="55" t="s">
        <v>623</v>
      </c>
      <c r="H756" s="55" t="s">
        <v>757</v>
      </c>
      <c r="I756" s="81" t="s">
        <v>1111</v>
      </c>
      <c r="J756" s="80">
        <v>623581</v>
      </c>
    </row>
    <row r="757" spans="1:10" ht="22.5">
      <c r="A757" s="85" t="s">
        <v>1101</v>
      </c>
      <c r="B757" s="79" t="s">
        <v>1568</v>
      </c>
      <c r="C757" s="79" t="s">
        <v>1569</v>
      </c>
      <c r="D757" s="79" t="s">
        <v>1349</v>
      </c>
      <c r="E757" s="79" t="s">
        <v>1524</v>
      </c>
      <c r="F757" s="79" t="s">
        <v>1570</v>
      </c>
      <c r="G757" s="55" t="s">
        <v>623</v>
      </c>
      <c r="H757" s="55" t="s">
        <v>757</v>
      </c>
      <c r="I757" s="81" t="s">
        <v>1111</v>
      </c>
      <c r="J757" s="80">
        <v>623581</v>
      </c>
    </row>
    <row r="758" spans="1:10" ht="22.5">
      <c r="A758" s="85" t="s">
        <v>1101</v>
      </c>
      <c r="B758" s="79" t="s">
        <v>1418</v>
      </c>
      <c r="C758" s="79" t="s">
        <v>1571</v>
      </c>
      <c r="D758" s="79" t="s">
        <v>1349</v>
      </c>
      <c r="E758" s="79" t="s">
        <v>1524</v>
      </c>
      <c r="F758" s="79" t="s">
        <v>1420</v>
      </c>
      <c r="G758" s="55" t="s">
        <v>623</v>
      </c>
      <c r="H758" s="55" t="s">
        <v>757</v>
      </c>
      <c r="I758" s="81" t="s">
        <v>1111</v>
      </c>
      <c r="J758" s="80">
        <v>551423</v>
      </c>
    </row>
    <row r="759" spans="1:10" ht="22.5">
      <c r="A759" s="85" t="s">
        <v>1101</v>
      </c>
      <c r="B759" s="79" t="s">
        <v>1106</v>
      </c>
      <c r="C759" s="79" t="s">
        <v>1572</v>
      </c>
      <c r="D759" s="79" t="s">
        <v>1349</v>
      </c>
      <c r="E759" s="79" t="s">
        <v>1524</v>
      </c>
      <c r="F759" s="79" t="s">
        <v>1110</v>
      </c>
      <c r="G759" s="55" t="s">
        <v>623</v>
      </c>
      <c r="H759" s="55" t="s">
        <v>757</v>
      </c>
      <c r="I759" s="81" t="s">
        <v>1111</v>
      </c>
      <c r="J759" s="80">
        <v>551423</v>
      </c>
    </row>
    <row r="760" spans="1:10" ht="22.5">
      <c r="A760" s="85" t="s">
        <v>1101</v>
      </c>
      <c r="B760" s="79" t="s">
        <v>1106</v>
      </c>
      <c r="C760" s="79" t="s">
        <v>1573</v>
      </c>
      <c r="D760" s="79" t="s">
        <v>1349</v>
      </c>
      <c r="E760" s="79" t="s">
        <v>1524</v>
      </c>
      <c r="F760" s="79" t="s">
        <v>1110</v>
      </c>
      <c r="G760" s="55" t="s">
        <v>623</v>
      </c>
      <c r="H760" s="55" t="s">
        <v>757</v>
      </c>
      <c r="I760" s="81" t="s">
        <v>1111</v>
      </c>
      <c r="J760" s="80">
        <v>551423</v>
      </c>
    </row>
    <row r="761" spans="1:10" ht="22.5">
      <c r="A761" s="85" t="s">
        <v>1101</v>
      </c>
      <c r="B761" s="79" t="s">
        <v>1106</v>
      </c>
      <c r="C761" s="79" t="s">
        <v>1574</v>
      </c>
      <c r="D761" s="79" t="s">
        <v>1349</v>
      </c>
      <c r="E761" s="79" t="s">
        <v>1524</v>
      </c>
      <c r="F761" s="79" t="s">
        <v>1110</v>
      </c>
      <c r="G761" s="55" t="s">
        <v>623</v>
      </c>
      <c r="H761" s="55" t="s">
        <v>757</v>
      </c>
      <c r="I761" s="81" t="s">
        <v>1111</v>
      </c>
      <c r="J761" s="80">
        <v>551423</v>
      </c>
    </row>
    <row r="762" spans="1:10" ht="22.5">
      <c r="A762" s="85" t="s">
        <v>1101</v>
      </c>
      <c r="B762" s="79" t="s">
        <v>1106</v>
      </c>
      <c r="C762" s="79" t="s">
        <v>1575</v>
      </c>
      <c r="D762" s="79" t="s">
        <v>1349</v>
      </c>
      <c r="E762" s="79" t="s">
        <v>1524</v>
      </c>
      <c r="F762" s="79" t="s">
        <v>1110</v>
      </c>
      <c r="G762" s="55" t="s">
        <v>623</v>
      </c>
      <c r="H762" s="55" t="s">
        <v>757</v>
      </c>
      <c r="I762" s="81" t="s">
        <v>1111</v>
      </c>
      <c r="J762" s="80">
        <v>551423</v>
      </c>
    </row>
    <row r="763" spans="1:10" ht="22.5">
      <c r="A763" s="85" t="s">
        <v>1101</v>
      </c>
      <c r="B763" s="79" t="s">
        <v>1513</v>
      </c>
      <c r="C763" s="79" t="s">
        <v>1576</v>
      </c>
      <c r="D763" s="79" t="s">
        <v>1349</v>
      </c>
      <c r="E763" s="79" t="s">
        <v>1524</v>
      </c>
      <c r="F763" s="79" t="s">
        <v>1110</v>
      </c>
      <c r="G763" s="55" t="s">
        <v>623</v>
      </c>
      <c r="H763" s="55" t="s">
        <v>757</v>
      </c>
      <c r="I763" s="81" t="s">
        <v>1111</v>
      </c>
      <c r="J763" s="80">
        <v>551423</v>
      </c>
    </row>
    <row r="764" spans="1:10" ht="22.5">
      <c r="A764" s="85" t="s">
        <v>1101</v>
      </c>
      <c r="B764" s="79" t="s">
        <v>1513</v>
      </c>
      <c r="C764" s="79" t="s">
        <v>1577</v>
      </c>
      <c r="D764" s="79" t="s">
        <v>1349</v>
      </c>
      <c r="E764" s="79" t="s">
        <v>1524</v>
      </c>
      <c r="F764" s="79" t="s">
        <v>1110</v>
      </c>
      <c r="G764" s="55" t="s">
        <v>623</v>
      </c>
      <c r="H764" s="55" t="s">
        <v>757</v>
      </c>
      <c r="I764" s="81" t="s">
        <v>1111</v>
      </c>
      <c r="J764" s="80">
        <v>551423</v>
      </c>
    </row>
    <row r="765" spans="1:10" ht="22.5">
      <c r="A765" s="85" t="s">
        <v>1101</v>
      </c>
      <c r="B765" s="79" t="s">
        <v>1513</v>
      </c>
      <c r="C765" s="79" t="s">
        <v>1578</v>
      </c>
      <c r="D765" s="79" t="s">
        <v>1349</v>
      </c>
      <c r="E765" s="79" t="s">
        <v>1524</v>
      </c>
      <c r="F765" s="79" t="s">
        <v>1110</v>
      </c>
      <c r="G765" s="55" t="s">
        <v>623</v>
      </c>
      <c r="H765" s="55" t="s">
        <v>757</v>
      </c>
      <c r="I765" s="81" t="s">
        <v>1111</v>
      </c>
      <c r="J765" s="80">
        <v>551423</v>
      </c>
    </row>
    <row r="766" spans="1:10" ht="22.5">
      <c r="A766" s="85" t="s">
        <v>1101</v>
      </c>
      <c r="B766" s="79" t="s">
        <v>1513</v>
      </c>
      <c r="C766" s="79" t="s">
        <v>1579</v>
      </c>
      <c r="D766" s="79" t="s">
        <v>1349</v>
      </c>
      <c r="E766" s="79" t="s">
        <v>1524</v>
      </c>
      <c r="F766" s="79" t="s">
        <v>1110</v>
      </c>
      <c r="G766" s="55" t="s">
        <v>623</v>
      </c>
      <c r="H766" s="55" t="s">
        <v>757</v>
      </c>
      <c r="I766" s="81" t="s">
        <v>1111</v>
      </c>
      <c r="J766" s="80">
        <v>520608</v>
      </c>
    </row>
    <row r="767" spans="1:10" ht="22.5">
      <c r="A767" s="85" t="s">
        <v>1101</v>
      </c>
      <c r="B767" s="79" t="s">
        <v>1428</v>
      </c>
      <c r="C767" s="79" t="s">
        <v>1580</v>
      </c>
      <c r="D767" s="79" t="s">
        <v>1349</v>
      </c>
      <c r="E767" s="79" t="s">
        <v>1524</v>
      </c>
      <c r="F767" s="79" t="s">
        <v>1432</v>
      </c>
      <c r="G767" s="55" t="s">
        <v>623</v>
      </c>
      <c r="H767" s="55" t="s">
        <v>757</v>
      </c>
      <c r="I767" s="81" t="s">
        <v>1111</v>
      </c>
      <c r="J767" s="80">
        <v>520608</v>
      </c>
    </row>
    <row r="768" spans="1:10" ht="22.5">
      <c r="A768" s="85" t="s">
        <v>1101</v>
      </c>
      <c r="B768" s="79" t="s">
        <v>1373</v>
      </c>
      <c r="C768" s="79" t="s">
        <v>1581</v>
      </c>
      <c r="D768" s="79" t="s">
        <v>1349</v>
      </c>
      <c r="E768" s="79" t="s">
        <v>1524</v>
      </c>
      <c r="F768" s="79" t="s">
        <v>1169</v>
      </c>
      <c r="G768" s="55" t="s">
        <v>623</v>
      </c>
      <c r="H768" s="55" t="s">
        <v>757</v>
      </c>
      <c r="I768" s="81" t="s">
        <v>1111</v>
      </c>
      <c r="J768" s="80">
        <v>379738</v>
      </c>
    </row>
    <row r="769" spans="1:10" ht="22.5">
      <c r="A769" s="85" t="s">
        <v>1101</v>
      </c>
      <c r="B769" s="79" t="s">
        <v>1165</v>
      </c>
      <c r="C769" s="79" t="s">
        <v>1582</v>
      </c>
      <c r="D769" s="79" t="s">
        <v>1349</v>
      </c>
      <c r="E769" s="79" t="s">
        <v>1524</v>
      </c>
      <c r="F769" s="79" t="s">
        <v>1169</v>
      </c>
      <c r="G769" s="55" t="s">
        <v>623</v>
      </c>
      <c r="H769" s="55" t="s">
        <v>757</v>
      </c>
      <c r="I769" s="81" t="s">
        <v>1111</v>
      </c>
      <c r="J769" s="80">
        <v>379738</v>
      </c>
    </row>
    <row r="770" spans="1:10" ht="22.5">
      <c r="A770" s="85" t="s">
        <v>1101</v>
      </c>
      <c r="B770" s="79" t="s">
        <v>1418</v>
      </c>
      <c r="C770" s="79" t="s">
        <v>1583</v>
      </c>
      <c r="D770" s="79" t="s">
        <v>1349</v>
      </c>
      <c r="E770" s="79" t="s">
        <v>1524</v>
      </c>
      <c r="F770" s="79" t="s">
        <v>1420</v>
      </c>
      <c r="G770" s="55" t="s">
        <v>623</v>
      </c>
      <c r="H770" s="55" t="s">
        <v>757</v>
      </c>
      <c r="I770" s="81" t="s">
        <v>1111</v>
      </c>
      <c r="J770" s="80">
        <v>379738</v>
      </c>
    </row>
    <row r="771" spans="1:10" ht="22.5">
      <c r="A771" s="85" t="s">
        <v>1101</v>
      </c>
      <c r="B771" s="79" t="s">
        <v>1418</v>
      </c>
      <c r="C771" s="79" t="s">
        <v>1584</v>
      </c>
      <c r="D771" s="79" t="s">
        <v>1349</v>
      </c>
      <c r="E771" s="79" t="s">
        <v>1524</v>
      </c>
      <c r="F771" s="79" t="s">
        <v>1420</v>
      </c>
      <c r="G771" s="55" t="s">
        <v>623</v>
      </c>
      <c r="H771" s="55" t="s">
        <v>757</v>
      </c>
      <c r="I771" s="81" t="s">
        <v>1111</v>
      </c>
      <c r="J771" s="80">
        <v>379738</v>
      </c>
    </row>
    <row r="772" spans="1:10" ht="22.5">
      <c r="A772" s="85" t="s">
        <v>1101</v>
      </c>
      <c r="B772" s="79" t="s">
        <v>1585</v>
      </c>
      <c r="C772" s="79" t="s">
        <v>1586</v>
      </c>
      <c r="D772" s="79" t="s">
        <v>1349</v>
      </c>
      <c r="E772" s="79" t="s">
        <v>1524</v>
      </c>
      <c r="F772" s="79" t="s">
        <v>1110</v>
      </c>
      <c r="G772" s="55" t="s">
        <v>623</v>
      </c>
      <c r="H772" s="55" t="s">
        <v>757</v>
      </c>
      <c r="I772" s="81" t="s">
        <v>1111</v>
      </c>
      <c r="J772" s="80">
        <v>385862</v>
      </c>
    </row>
    <row r="773" spans="1:10" ht="22.5">
      <c r="A773" s="85" t="s">
        <v>1101</v>
      </c>
      <c r="B773" s="79" t="s">
        <v>1585</v>
      </c>
      <c r="C773" s="79" t="s">
        <v>1587</v>
      </c>
      <c r="D773" s="79" t="s">
        <v>1349</v>
      </c>
      <c r="E773" s="79" t="s">
        <v>1524</v>
      </c>
      <c r="F773" s="79" t="s">
        <v>1110</v>
      </c>
      <c r="G773" s="55" t="s">
        <v>623</v>
      </c>
      <c r="H773" s="55" t="s">
        <v>757</v>
      </c>
      <c r="I773" s="81" t="s">
        <v>1111</v>
      </c>
      <c r="J773" s="80">
        <v>385862</v>
      </c>
    </row>
    <row r="774" spans="1:10" ht="22.5">
      <c r="A774" s="85" t="s">
        <v>1101</v>
      </c>
      <c r="B774" s="79" t="s">
        <v>1418</v>
      </c>
      <c r="C774" s="79" t="s">
        <v>1588</v>
      </c>
      <c r="D774" s="79" t="s">
        <v>1349</v>
      </c>
      <c r="E774" s="79" t="s">
        <v>1524</v>
      </c>
      <c r="F774" s="79" t="s">
        <v>1420</v>
      </c>
      <c r="G774" s="55" t="s">
        <v>623</v>
      </c>
      <c r="H774" s="55" t="s">
        <v>757</v>
      </c>
      <c r="I774" s="81" t="s">
        <v>1111</v>
      </c>
      <c r="J774" s="80">
        <v>385862</v>
      </c>
    </row>
    <row r="775" spans="1:10" ht="22.5">
      <c r="A775" s="85" t="s">
        <v>1101</v>
      </c>
      <c r="B775" s="79" t="s">
        <v>1418</v>
      </c>
      <c r="C775" s="79" t="s">
        <v>1589</v>
      </c>
      <c r="D775" s="79" t="s">
        <v>1349</v>
      </c>
      <c r="E775" s="79" t="s">
        <v>1524</v>
      </c>
      <c r="F775" s="79" t="s">
        <v>1420</v>
      </c>
      <c r="G775" s="55" t="s">
        <v>623</v>
      </c>
      <c r="H775" s="55" t="s">
        <v>757</v>
      </c>
      <c r="I775" s="81" t="s">
        <v>1111</v>
      </c>
      <c r="J775" s="80">
        <v>516780</v>
      </c>
    </row>
    <row r="776" spans="1:10" ht="22.5">
      <c r="A776" s="85" t="s">
        <v>1101</v>
      </c>
      <c r="B776" s="79" t="s">
        <v>1418</v>
      </c>
      <c r="C776" s="79" t="s">
        <v>1590</v>
      </c>
      <c r="D776" s="79" t="s">
        <v>1349</v>
      </c>
      <c r="E776" s="79" t="s">
        <v>1524</v>
      </c>
      <c r="F776" s="79" t="s">
        <v>1420</v>
      </c>
      <c r="G776" s="55" t="s">
        <v>623</v>
      </c>
      <c r="H776" s="55" t="s">
        <v>757</v>
      </c>
      <c r="I776" s="81" t="s">
        <v>1111</v>
      </c>
      <c r="J776" s="80">
        <v>516780</v>
      </c>
    </row>
    <row r="777" spans="1:10" ht="22.5">
      <c r="A777" s="85" t="s">
        <v>1101</v>
      </c>
      <c r="B777" s="79" t="s">
        <v>1418</v>
      </c>
      <c r="C777" s="79" t="s">
        <v>1591</v>
      </c>
      <c r="D777" s="79" t="s">
        <v>1349</v>
      </c>
      <c r="E777" s="79" t="s">
        <v>1524</v>
      </c>
      <c r="F777" s="79" t="s">
        <v>1420</v>
      </c>
      <c r="G777" s="55" t="s">
        <v>623</v>
      </c>
      <c r="H777" s="55" t="s">
        <v>757</v>
      </c>
      <c r="I777" s="81" t="s">
        <v>1111</v>
      </c>
      <c r="J777" s="80">
        <v>516780</v>
      </c>
    </row>
    <row r="778" spans="1:10" ht="22.5">
      <c r="A778" s="85" t="s">
        <v>1101</v>
      </c>
      <c r="B778" s="79" t="s">
        <v>1428</v>
      </c>
      <c r="C778" s="79" t="s">
        <v>1592</v>
      </c>
      <c r="D778" s="79" t="s">
        <v>1349</v>
      </c>
      <c r="E778" s="79" t="s">
        <v>1524</v>
      </c>
      <c r="F778" s="79" t="s">
        <v>1432</v>
      </c>
      <c r="G778" s="55" t="s">
        <v>623</v>
      </c>
      <c r="H778" s="55" t="s">
        <v>757</v>
      </c>
      <c r="I778" s="81" t="s">
        <v>1111</v>
      </c>
      <c r="J778" s="80">
        <v>516780</v>
      </c>
    </row>
    <row r="779" spans="1:10" ht="22.5">
      <c r="A779" s="85" t="s">
        <v>1101</v>
      </c>
      <c r="B779" s="79" t="s">
        <v>1502</v>
      </c>
      <c r="C779" s="79" t="s">
        <v>1593</v>
      </c>
      <c r="D779" s="79" t="s">
        <v>1349</v>
      </c>
      <c r="E779" s="79" t="s">
        <v>1524</v>
      </c>
      <c r="F779" s="79" t="s">
        <v>1504</v>
      </c>
      <c r="G779" s="55" t="s">
        <v>623</v>
      </c>
      <c r="H779" s="55" t="s">
        <v>757</v>
      </c>
      <c r="I779" s="81" t="s">
        <v>1111</v>
      </c>
      <c r="J779" s="80">
        <v>516780</v>
      </c>
    </row>
    <row r="780" spans="1:10" ht="22.5">
      <c r="A780" s="85" t="s">
        <v>1101</v>
      </c>
      <c r="B780" s="79" t="s">
        <v>1502</v>
      </c>
      <c r="C780" s="79" t="s">
        <v>1594</v>
      </c>
      <c r="D780" s="79" t="s">
        <v>1349</v>
      </c>
      <c r="E780" s="79" t="s">
        <v>1524</v>
      </c>
      <c r="F780" s="79" t="s">
        <v>1504</v>
      </c>
      <c r="G780" s="55" t="s">
        <v>623</v>
      </c>
      <c r="H780" s="55" t="s">
        <v>757</v>
      </c>
      <c r="I780" s="81" t="s">
        <v>1111</v>
      </c>
      <c r="J780" s="80">
        <v>516780</v>
      </c>
    </row>
    <row r="781" spans="1:10" ht="22.5">
      <c r="A781" s="85" t="s">
        <v>1101</v>
      </c>
      <c r="B781" s="79" t="s">
        <v>1410</v>
      </c>
      <c r="C781" s="79" t="s">
        <v>1595</v>
      </c>
      <c r="D781" s="79" t="s">
        <v>1349</v>
      </c>
      <c r="E781" s="79" t="s">
        <v>1524</v>
      </c>
      <c r="F781" s="79" t="s">
        <v>70</v>
      </c>
      <c r="G781" s="55" t="s">
        <v>623</v>
      </c>
      <c r="H781" s="55" t="s">
        <v>757</v>
      </c>
      <c r="I781" s="81" t="s">
        <v>1111</v>
      </c>
      <c r="J781" s="80">
        <v>356968</v>
      </c>
    </row>
    <row r="782" spans="1:10" ht="22.5">
      <c r="A782" s="85" t="s">
        <v>1101</v>
      </c>
      <c r="B782" s="79" t="s">
        <v>1410</v>
      </c>
      <c r="C782" s="79" t="s">
        <v>1596</v>
      </c>
      <c r="D782" s="79" t="s">
        <v>1349</v>
      </c>
      <c r="E782" s="79" t="s">
        <v>1524</v>
      </c>
      <c r="F782" s="79" t="s">
        <v>70</v>
      </c>
      <c r="G782" s="55" t="s">
        <v>623</v>
      </c>
      <c r="H782" s="55" t="s">
        <v>757</v>
      </c>
      <c r="I782" s="81" t="s">
        <v>1111</v>
      </c>
      <c r="J782" s="80">
        <v>357107</v>
      </c>
    </row>
    <row r="783" spans="1:10" ht="22.5">
      <c r="A783" s="85" t="s">
        <v>1101</v>
      </c>
      <c r="B783" s="79" t="s">
        <v>1318</v>
      </c>
      <c r="C783" s="79" t="s">
        <v>1597</v>
      </c>
      <c r="D783" s="79" t="s">
        <v>1349</v>
      </c>
      <c r="E783" s="79" t="s">
        <v>1524</v>
      </c>
      <c r="F783" s="79" t="s">
        <v>1322</v>
      </c>
      <c r="G783" s="55" t="s">
        <v>623</v>
      </c>
      <c r="H783" s="55" t="s">
        <v>757</v>
      </c>
      <c r="I783" s="81" t="s">
        <v>1111</v>
      </c>
      <c r="J783" s="80">
        <v>399988</v>
      </c>
    </row>
    <row r="784" spans="1:10" ht="22.5">
      <c r="A784" s="85" t="s">
        <v>1101</v>
      </c>
      <c r="B784" s="79" t="s">
        <v>1318</v>
      </c>
      <c r="C784" s="79" t="s">
        <v>1598</v>
      </c>
      <c r="D784" s="79" t="s">
        <v>1349</v>
      </c>
      <c r="E784" s="79" t="s">
        <v>1524</v>
      </c>
      <c r="F784" s="79" t="s">
        <v>1322</v>
      </c>
      <c r="G784" s="55" t="s">
        <v>623</v>
      </c>
      <c r="H784" s="55" t="s">
        <v>757</v>
      </c>
      <c r="I784" s="81" t="s">
        <v>1111</v>
      </c>
      <c r="J784" s="80">
        <v>399988</v>
      </c>
    </row>
    <row r="785" spans="1:10" ht="22.5">
      <c r="A785" s="85" t="s">
        <v>1101</v>
      </c>
      <c r="B785" s="79" t="s">
        <v>1410</v>
      </c>
      <c r="C785" s="79" t="s">
        <v>1599</v>
      </c>
      <c r="D785" s="79" t="s">
        <v>1349</v>
      </c>
      <c r="E785" s="79" t="s">
        <v>1524</v>
      </c>
      <c r="F785" s="79" t="s">
        <v>70</v>
      </c>
      <c r="G785" s="55" t="s">
        <v>623</v>
      </c>
      <c r="H785" s="55" t="s">
        <v>757</v>
      </c>
      <c r="I785" s="81" t="s">
        <v>1111</v>
      </c>
      <c r="J785" s="80">
        <v>399988</v>
      </c>
    </row>
    <row r="786" spans="1:10" ht="22.5">
      <c r="A786" s="85" t="s">
        <v>1101</v>
      </c>
      <c r="B786" s="79" t="s">
        <v>1410</v>
      </c>
      <c r="C786" s="79" t="s">
        <v>1600</v>
      </c>
      <c r="D786" s="79" t="s">
        <v>1349</v>
      </c>
      <c r="E786" s="79" t="s">
        <v>1524</v>
      </c>
      <c r="F786" s="79" t="s">
        <v>70</v>
      </c>
      <c r="G786" s="55" t="s">
        <v>623</v>
      </c>
      <c r="H786" s="55" t="s">
        <v>757</v>
      </c>
      <c r="I786" s="81" t="s">
        <v>1111</v>
      </c>
      <c r="J786" s="80">
        <v>399988</v>
      </c>
    </row>
    <row r="787" spans="1:10" ht="22.5">
      <c r="A787" s="85" t="s">
        <v>1101</v>
      </c>
      <c r="B787" s="79" t="s">
        <v>1529</v>
      </c>
      <c r="C787" s="79" t="s">
        <v>1601</v>
      </c>
      <c r="D787" s="79" t="s">
        <v>1430</v>
      </c>
      <c r="E787" s="79" t="s">
        <v>733</v>
      </c>
      <c r="F787" s="79" t="s">
        <v>71</v>
      </c>
      <c r="G787" s="55" t="s">
        <v>623</v>
      </c>
      <c r="H787" s="55" t="s">
        <v>757</v>
      </c>
      <c r="I787" s="81" t="s">
        <v>1111</v>
      </c>
      <c r="J787" s="80">
        <v>34800</v>
      </c>
    </row>
    <row r="788" spans="1:10" ht="22.5">
      <c r="A788" s="85" t="s">
        <v>1101</v>
      </c>
      <c r="B788" s="79" t="s">
        <v>1534</v>
      </c>
      <c r="C788" s="79" t="s">
        <v>1602</v>
      </c>
      <c r="D788" s="79" t="s">
        <v>1430</v>
      </c>
      <c r="E788" s="79" t="s">
        <v>733</v>
      </c>
      <c r="F788" s="79" t="s">
        <v>71</v>
      </c>
      <c r="G788" s="55" t="s">
        <v>623</v>
      </c>
      <c r="H788" s="55" t="s">
        <v>757</v>
      </c>
      <c r="I788" s="81" t="s">
        <v>1111</v>
      </c>
      <c r="J788" s="80">
        <v>34800</v>
      </c>
    </row>
    <row r="789" spans="1:10" ht="22.5">
      <c r="A789" s="85" t="s">
        <v>1101</v>
      </c>
      <c r="B789" s="79" t="s">
        <v>1536</v>
      </c>
      <c r="C789" s="79" t="s">
        <v>1603</v>
      </c>
      <c r="D789" s="79" t="s">
        <v>1430</v>
      </c>
      <c r="E789" s="79" t="s">
        <v>733</v>
      </c>
      <c r="F789" s="79" t="s">
        <v>71</v>
      </c>
      <c r="G789" s="55" t="s">
        <v>623</v>
      </c>
      <c r="H789" s="55" t="s">
        <v>757</v>
      </c>
      <c r="I789" s="81" t="s">
        <v>1111</v>
      </c>
      <c r="J789" s="80">
        <v>34800</v>
      </c>
    </row>
    <row r="790" spans="1:10" ht="22.5">
      <c r="A790" s="85" t="s">
        <v>1101</v>
      </c>
      <c r="B790" s="79" t="s">
        <v>1538</v>
      </c>
      <c r="C790" s="79" t="s">
        <v>1604</v>
      </c>
      <c r="D790" s="79" t="s">
        <v>1430</v>
      </c>
      <c r="E790" s="79" t="s">
        <v>733</v>
      </c>
      <c r="F790" s="79" t="s">
        <v>71</v>
      </c>
      <c r="G790" s="55" t="s">
        <v>623</v>
      </c>
      <c r="H790" s="55" t="s">
        <v>757</v>
      </c>
      <c r="I790" s="81" t="s">
        <v>1111</v>
      </c>
      <c r="J790" s="80">
        <v>34800</v>
      </c>
    </row>
    <row r="791" spans="1:10" ht="22.5">
      <c r="A791" s="85" t="s">
        <v>1101</v>
      </c>
      <c r="B791" s="79" t="s">
        <v>1540</v>
      </c>
      <c r="C791" s="79" t="s">
        <v>1605</v>
      </c>
      <c r="D791" s="79" t="s">
        <v>1430</v>
      </c>
      <c r="E791" s="79" t="s">
        <v>733</v>
      </c>
      <c r="F791" s="79" t="s">
        <v>71</v>
      </c>
      <c r="G791" s="55" t="s">
        <v>623</v>
      </c>
      <c r="H791" s="55" t="s">
        <v>757</v>
      </c>
      <c r="I791" s="81" t="s">
        <v>1111</v>
      </c>
      <c r="J791" s="80">
        <v>34800</v>
      </c>
    </row>
    <row r="792" spans="1:10" ht="22.5">
      <c r="A792" s="85" t="s">
        <v>1101</v>
      </c>
      <c r="B792" s="79" t="s">
        <v>1542</v>
      </c>
      <c r="C792" s="79" t="s">
        <v>1606</v>
      </c>
      <c r="D792" s="79" t="s">
        <v>1430</v>
      </c>
      <c r="E792" s="79" t="s">
        <v>733</v>
      </c>
      <c r="F792" s="79" t="s">
        <v>71</v>
      </c>
      <c r="G792" s="55" t="s">
        <v>623</v>
      </c>
      <c r="H792" s="55" t="s">
        <v>757</v>
      </c>
      <c r="I792" s="81" t="s">
        <v>1111</v>
      </c>
      <c r="J792" s="80">
        <v>34800</v>
      </c>
    </row>
    <row r="793" spans="1:10" ht="22.5">
      <c r="A793" s="85" t="s">
        <v>1101</v>
      </c>
      <c r="B793" s="79" t="s">
        <v>1544</v>
      </c>
      <c r="C793" s="79" t="s">
        <v>1607</v>
      </c>
      <c r="D793" s="79" t="s">
        <v>1430</v>
      </c>
      <c r="E793" s="79" t="s">
        <v>733</v>
      </c>
      <c r="F793" s="79" t="s">
        <v>71</v>
      </c>
      <c r="G793" s="55" t="s">
        <v>623</v>
      </c>
      <c r="H793" s="55" t="s">
        <v>757</v>
      </c>
      <c r="I793" s="81" t="s">
        <v>1111</v>
      </c>
      <c r="J793" s="80">
        <v>34800</v>
      </c>
    </row>
    <row r="794" spans="1:10" ht="22.5">
      <c r="A794" s="85" t="s">
        <v>1101</v>
      </c>
      <c r="B794" s="79" t="s">
        <v>1546</v>
      </c>
      <c r="C794" s="79" t="s">
        <v>1608</v>
      </c>
      <c r="D794" s="79" t="s">
        <v>1430</v>
      </c>
      <c r="E794" s="79" t="s">
        <v>733</v>
      </c>
      <c r="F794" s="79" t="s">
        <v>71</v>
      </c>
      <c r="G794" s="55" t="s">
        <v>623</v>
      </c>
      <c r="H794" s="55" t="s">
        <v>757</v>
      </c>
      <c r="I794" s="81" t="s">
        <v>1111</v>
      </c>
      <c r="J794" s="80">
        <v>34800</v>
      </c>
    </row>
    <row r="795" spans="1:10" ht="22.5">
      <c r="A795" s="85" t="s">
        <v>1101</v>
      </c>
      <c r="B795" s="79" t="s">
        <v>1548</v>
      </c>
      <c r="C795" s="79" t="s">
        <v>1609</v>
      </c>
      <c r="D795" s="79" t="s">
        <v>1430</v>
      </c>
      <c r="E795" s="79" t="s">
        <v>733</v>
      </c>
      <c r="F795" s="79" t="s">
        <v>71</v>
      </c>
      <c r="G795" s="55" t="s">
        <v>623</v>
      </c>
      <c r="H795" s="55" t="s">
        <v>757</v>
      </c>
      <c r="I795" s="81" t="s">
        <v>1111</v>
      </c>
      <c r="J795" s="80">
        <v>34800</v>
      </c>
    </row>
    <row r="796" spans="1:10" ht="22.5">
      <c r="A796" s="85" t="s">
        <v>1101</v>
      </c>
      <c r="B796" s="79" t="s">
        <v>1610</v>
      </c>
      <c r="C796" s="79" t="s">
        <v>1611</v>
      </c>
      <c r="D796" s="79" t="s">
        <v>1430</v>
      </c>
      <c r="E796" s="79" t="s">
        <v>733</v>
      </c>
      <c r="F796" s="79" t="s">
        <v>1612</v>
      </c>
      <c r="G796" s="55" t="s">
        <v>623</v>
      </c>
      <c r="H796" s="55" t="s">
        <v>757</v>
      </c>
      <c r="I796" s="81" t="s">
        <v>1111</v>
      </c>
      <c r="J796" s="80">
        <v>52200</v>
      </c>
    </row>
    <row r="797" spans="1:10" ht="22.5">
      <c r="A797" s="85" t="s">
        <v>1101</v>
      </c>
      <c r="B797" s="79" t="s">
        <v>1318</v>
      </c>
      <c r="C797" s="79" t="s">
        <v>1613</v>
      </c>
      <c r="D797" s="79" t="s">
        <v>732</v>
      </c>
      <c r="E797" s="79" t="s">
        <v>733</v>
      </c>
      <c r="F797" s="79" t="s">
        <v>1322</v>
      </c>
      <c r="G797" s="55" t="s">
        <v>623</v>
      </c>
      <c r="H797" s="55" t="s">
        <v>757</v>
      </c>
      <c r="I797" s="81" t="s">
        <v>1111</v>
      </c>
      <c r="J797" s="80">
        <v>54772</v>
      </c>
    </row>
    <row r="798" spans="1:10" ht="22.5">
      <c r="A798" s="85" t="s">
        <v>1101</v>
      </c>
      <c r="B798" s="79" t="s">
        <v>1515</v>
      </c>
      <c r="C798" s="79" t="s">
        <v>1614</v>
      </c>
      <c r="D798" s="79" t="s">
        <v>1615</v>
      </c>
      <c r="E798" s="79" t="s">
        <v>733</v>
      </c>
      <c r="F798" s="79" t="s">
        <v>1104</v>
      </c>
      <c r="G798" s="55" t="s">
        <v>623</v>
      </c>
      <c r="H798" s="55" t="s">
        <v>757</v>
      </c>
      <c r="I798" s="81" t="s">
        <v>1111</v>
      </c>
      <c r="J798" s="80">
        <v>54041</v>
      </c>
    </row>
    <row r="799" spans="1:10" ht="22.5">
      <c r="A799" s="85" t="s">
        <v>1101</v>
      </c>
      <c r="B799" s="79" t="s">
        <v>1616</v>
      </c>
      <c r="C799" s="79" t="s">
        <v>1617</v>
      </c>
      <c r="D799" s="79" t="s">
        <v>1358</v>
      </c>
      <c r="E799" s="79" t="s">
        <v>733</v>
      </c>
      <c r="F799" s="79" t="s">
        <v>1360</v>
      </c>
      <c r="G799" s="55" t="s">
        <v>623</v>
      </c>
      <c r="H799" s="55" t="s">
        <v>757</v>
      </c>
      <c r="I799" s="81" t="s">
        <v>1111</v>
      </c>
      <c r="J799" s="80">
        <v>110200</v>
      </c>
    </row>
    <row r="800" spans="1:10" ht="22.5">
      <c r="A800" s="85" t="s">
        <v>1101</v>
      </c>
      <c r="B800" s="79" t="s">
        <v>1366</v>
      </c>
      <c r="C800" s="79" t="s">
        <v>1618</v>
      </c>
      <c r="D800" s="79" t="s">
        <v>1358</v>
      </c>
      <c r="E800" s="79" t="s">
        <v>733</v>
      </c>
      <c r="F800" s="79" t="s">
        <v>1360</v>
      </c>
      <c r="G800" s="55" t="s">
        <v>623</v>
      </c>
      <c r="H800" s="55" t="s">
        <v>757</v>
      </c>
      <c r="I800" s="81" t="s">
        <v>1111</v>
      </c>
      <c r="J800" s="80">
        <v>110200</v>
      </c>
    </row>
    <row r="801" spans="1:10" ht="22.5">
      <c r="A801" s="85" t="s">
        <v>1101</v>
      </c>
      <c r="B801" s="79" t="s">
        <v>1368</v>
      </c>
      <c r="C801" s="79" t="s">
        <v>1619</v>
      </c>
      <c r="D801" s="79" t="s">
        <v>1358</v>
      </c>
      <c r="E801" s="79" t="s">
        <v>733</v>
      </c>
      <c r="F801" s="79" t="s">
        <v>1360</v>
      </c>
      <c r="G801" s="55" t="s">
        <v>623</v>
      </c>
      <c r="H801" s="55" t="s">
        <v>757</v>
      </c>
      <c r="I801" s="81" t="s">
        <v>1111</v>
      </c>
      <c r="J801" s="80">
        <v>110200</v>
      </c>
    </row>
    <row r="802" spans="1:10" ht="22.5">
      <c r="A802" s="85" t="s">
        <v>1101</v>
      </c>
      <c r="B802" s="79" t="s">
        <v>1620</v>
      </c>
      <c r="C802" s="79" t="s">
        <v>1621</v>
      </c>
      <c r="D802" s="79" t="s">
        <v>1358</v>
      </c>
      <c r="E802" s="79" t="s">
        <v>733</v>
      </c>
      <c r="F802" s="79" t="s">
        <v>1360</v>
      </c>
      <c r="G802" s="55" t="s">
        <v>623</v>
      </c>
      <c r="H802" s="55" t="s">
        <v>757</v>
      </c>
      <c r="I802" s="81" t="s">
        <v>1111</v>
      </c>
      <c r="J802" s="80">
        <v>110200</v>
      </c>
    </row>
    <row r="803" spans="1:10" ht="22.5">
      <c r="A803" s="85" t="s">
        <v>1101</v>
      </c>
      <c r="B803" s="79" t="s">
        <v>1371</v>
      </c>
      <c r="C803" s="79" t="s">
        <v>1622</v>
      </c>
      <c r="D803" s="79" t="s">
        <v>1358</v>
      </c>
      <c r="E803" s="79" t="s">
        <v>733</v>
      </c>
      <c r="F803" s="79" t="s">
        <v>1360</v>
      </c>
      <c r="G803" s="55" t="s">
        <v>623</v>
      </c>
      <c r="H803" s="55" t="s">
        <v>757</v>
      </c>
      <c r="I803" s="81" t="s">
        <v>1111</v>
      </c>
      <c r="J803" s="80">
        <v>110200</v>
      </c>
    </row>
    <row r="804" spans="1:10" ht="22.5">
      <c r="A804" s="85" t="s">
        <v>1101</v>
      </c>
      <c r="B804" s="79" t="s">
        <v>1361</v>
      </c>
      <c r="C804" s="79" t="s">
        <v>1623</v>
      </c>
      <c r="D804" s="79" t="s">
        <v>1358</v>
      </c>
      <c r="E804" s="79" t="s">
        <v>733</v>
      </c>
      <c r="F804" s="79" t="s">
        <v>1360</v>
      </c>
      <c r="G804" s="55" t="s">
        <v>623</v>
      </c>
      <c r="H804" s="55" t="s">
        <v>757</v>
      </c>
      <c r="I804" s="81" t="s">
        <v>1111</v>
      </c>
      <c r="J804" s="80">
        <v>110200</v>
      </c>
    </row>
    <row r="805" spans="1:10" ht="22.5">
      <c r="A805" s="85" t="s">
        <v>1101</v>
      </c>
      <c r="B805" s="79" t="s">
        <v>1624</v>
      </c>
      <c r="C805" s="79" t="s">
        <v>1625</v>
      </c>
      <c r="D805" s="79" t="s">
        <v>1626</v>
      </c>
      <c r="E805" s="79" t="s">
        <v>733</v>
      </c>
      <c r="F805" s="79" t="s">
        <v>1104</v>
      </c>
      <c r="G805" s="55" t="s">
        <v>623</v>
      </c>
      <c r="H805" s="55" t="s">
        <v>757</v>
      </c>
      <c r="I805" s="81" t="s">
        <v>1111</v>
      </c>
      <c r="J805" s="80">
        <v>39372</v>
      </c>
    </row>
    <row r="806" spans="1:10" ht="22.5">
      <c r="A806" s="85" t="s">
        <v>1101</v>
      </c>
      <c r="B806" s="79" t="s">
        <v>1373</v>
      </c>
      <c r="C806" s="79" t="s">
        <v>1627</v>
      </c>
      <c r="D806" s="79" t="s">
        <v>1628</v>
      </c>
      <c r="E806" s="79" t="s">
        <v>733</v>
      </c>
      <c r="F806" s="79" t="s">
        <v>1169</v>
      </c>
      <c r="G806" s="55" t="s">
        <v>623</v>
      </c>
      <c r="H806" s="55" t="s">
        <v>757</v>
      </c>
      <c r="I806" s="81" t="s">
        <v>1111</v>
      </c>
      <c r="J806" s="80">
        <v>55216</v>
      </c>
    </row>
    <row r="807" spans="1:10" ht="22.5">
      <c r="A807" s="85" t="s">
        <v>1101</v>
      </c>
      <c r="B807" s="79" t="s">
        <v>1629</v>
      </c>
      <c r="C807" s="79" t="s">
        <v>1630</v>
      </c>
      <c r="D807" s="79" t="s">
        <v>1631</v>
      </c>
      <c r="E807" s="79" t="s">
        <v>733</v>
      </c>
      <c r="F807" s="79" t="s">
        <v>1612</v>
      </c>
      <c r="G807" s="55" t="s">
        <v>623</v>
      </c>
      <c r="H807" s="55" t="s">
        <v>757</v>
      </c>
      <c r="I807" s="81" t="s">
        <v>1111</v>
      </c>
      <c r="J807" s="80">
        <v>159384</v>
      </c>
    </row>
    <row r="808" spans="1:10" ht="22.5">
      <c r="A808" s="85" t="s">
        <v>1101</v>
      </c>
      <c r="B808" s="79" t="s">
        <v>1441</v>
      </c>
      <c r="C808" s="79" t="s">
        <v>1632</v>
      </c>
      <c r="D808" s="79" t="s">
        <v>736</v>
      </c>
      <c r="E808" s="79" t="s">
        <v>1633</v>
      </c>
      <c r="F808" s="79" t="s">
        <v>1416</v>
      </c>
      <c r="G808" s="55" t="s">
        <v>623</v>
      </c>
      <c r="H808" s="55" t="s">
        <v>757</v>
      </c>
      <c r="I808" s="81" t="s">
        <v>1111</v>
      </c>
      <c r="J808" s="80">
        <v>341651</v>
      </c>
    </row>
    <row r="809" spans="1:10" ht="22.5">
      <c r="A809" s="85" t="s">
        <v>1101</v>
      </c>
      <c r="B809" s="79" t="s">
        <v>1610</v>
      </c>
      <c r="C809" s="79" t="s">
        <v>1634</v>
      </c>
      <c r="D809" s="79" t="s">
        <v>1430</v>
      </c>
      <c r="E809" s="79" t="s">
        <v>738</v>
      </c>
      <c r="F809" s="79" t="s">
        <v>1612</v>
      </c>
      <c r="G809" s="55" t="s">
        <v>623</v>
      </c>
      <c r="H809" s="55" t="s">
        <v>757</v>
      </c>
      <c r="I809" s="81" t="s">
        <v>1111</v>
      </c>
      <c r="J809" s="80">
        <v>138040</v>
      </c>
    </row>
    <row r="810" spans="1:10" ht="45">
      <c r="A810" s="85" t="s">
        <v>1101</v>
      </c>
      <c r="B810" s="79" t="s">
        <v>1122</v>
      </c>
      <c r="C810" s="79" t="s">
        <v>1635</v>
      </c>
      <c r="D810" s="79" t="s">
        <v>1636</v>
      </c>
      <c r="E810" s="79" t="s">
        <v>738</v>
      </c>
      <c r="F810" s="79" t="s">
        <v>1125</v>
      </c>
      <c r="G810" s="55" t="s">
        <v>623</v>
      </c>
      <c r="H810" s="55" t="s">
        <v>757</v>
      </c>
      <c r="I810" s="81" t="s">
        <v>1111</v>
      </c>
      <c r="J810" s="80">
        <v>127600</v>
      </c>
    </row>
    <row r="811" spans="1:10" ht="45">
      <c r="A811" s="85" t="s">
        <v>1101</v>
      </c>
      <c r="B811" s="79" t="s">
        <v>1122</v>
      </c>
      <c r="C811" s="79" t="s">
        <v>1637</v>
      </c>
      <c r="D811" s="79" t="s">
        <v>1636</v>
      </c>
      <c r="E811" s="79" t="s">
        <v>738</v>
      </c>
      <c r="F811" s="79" t="s">
        <v>1125</v>
      </c>
      <c r="G811" s="55" t="s">
        <v>623</v>
      </c>
      <c r="H811" s="55" t="s">
        <v>757</v>
      </c>
      <c r="I811" s="81" t="s">
        <v>1111</v>
      </c>
      <c r="J811" s="80">
        <v>127600</v>
      </c>
    </row>
    <row r="812" spans="1:10" ht="22.5">
      <c r="A812" s="85" t="s">
        <v>1101</v>
      </c>
      <c r="B812" s="79" t="s">
        <v>1165</v>
      </c>
      <c r="C812" s="79" t="s">
        <v>1638</v>
      </c>
      <c r="D812" s="79" t="s">
        <v>732</v>
      </c>
      <c r="E812" s="79" t="s">
        <v>738</v>
      </c>
      <c r="F812" s="79" t="s">
        <v>1169</v>
      </c>
      <c r="G812" s="55" t="s">
        <v>623</v>
      </c>
      <c r="H812" s="55" t="s">
        <v>757</v>
      </c>
      <c r="I812" s="81" t="s">
        <v>1111</v>
      </c>
      <c r="J812" s="80">
        <v>39413</v>
      </c>
    </row>
    <row r="813" spans="1:10" ht="22.5">
      <c r="A813" s="85" t="s">
        <v>1101</v>
      </c>
      <c r="B813" s="79" t="s">
        <v>1488</v>
      </c>
      <c r="C813" s="79" t="s">
        <v>1639</v>
      </c>
      <c r="D813" s="79" t="s">
        <v>732</v>
      </c>
      <c r="E813" s="79" t="s">
        <v>738</v>
      </c>
      <c r="F813" s="79" t="s">
        <v>1104</v>
      </c>
      <c r="G813" s="55" t="s">
        <v>623</v>
      </c>
      <c r="H813" s="55" t="s">
        <v>757</v>
      </c>
      <c r="I813" s="81" t="s">
        <v>1111</v>
      </c>
      <c r="J813" s="80">
        <v>39413</v>
      </c>
    </row>
    <row r="814" spans="1:10" ht="22.5">
      <c r="A814" s="85" t="s">
        <v>1101</v>
      </c>
      <c r="B814" s="79" t="s">
        <v>1363</v>
      </c>
      <c r="C814" s="79" t="s">
        <v>1640</v>
      </c>
      <c r="D814" s="79" t="s">
        <v>1615</v>
      </c>
      <c r="E814" s="79" t="s">
        <v>738</v>
      </c>
      <c r="F814" s="79" t="s">
        <v>1360</v>
      </c>
      <c r="G814" s="55" t="s">
        <v>623</v>
      </c>
      <c r="H814" s="55" t="s">
        <v>757</v>
      </c>
      <c r="I814" s="81" t="s">
        <v>1111</v>
      </c>
      <c r="J814" s="80">
        <v>27839</v>
      </c>
    </row>
    <row r="815" spans="1:10" ht="22.5">
      <c r="A815" s="85" t="s">
        <v>1101</v>
      </c>
      <c r="B815" s="79" t="s">
        <v>1356</v>
      </c>
      <c r="C815" s="79" t="s">
        <v>1641</v>
      </c>
      <c r="D815" s="79" t="s">
        <v>1615</v>
      </c>
      <c r="E815" s="79" t="s">
        <v>738</v>
      </c>
      <c r="F815" s="79" t="s">
        <v>1360</v>
      </c>
      <c r="G815" s="55" t="s">
        <v>623</v>
      </c>
      <c r="H815" s="55" t="s">
        <v>757</v>
      </c>
      <c r="I815" s="81" t="s">
        <v>1111</v>
      </c>
      <c r="J815" s="80">
        <v>27839</v>
      </c>
    </row>
    <row r="816" spans="1:10" ht="22.5">
      <c r="A816" s="85" t="s">
        <v>1101</v>
      </c>
      <c r="B816" s="79" t="s">
        <v>1532</v>
      </c>
      <c r="C816" s="79" t="s">
        <v>1642</v>
      </c>
      <c r="D816" s="79" t="s">
        <v>1615</v>
      </c>
      <c r="E816" s="79" t="s">
        <v>738</v>
      </c>
      <c r="F816" s="79" t="s">
        <v>71</v>
      </c>
      <c r="G816" s="55" t="s">
        <v>623</v>
      </c>
      <c r="H816" s="55" t="s">
        <v>757</v>
      </c>
      <c r="I816" s="81" t="s">
        <v>1111</v>
      </c>
      <c r="J816" s="80">
        <v>26202</v>
      </c>
    </row>
    <row r="817" spans="1:10" ht="22.5">
      <c r="A817" s="85" t="s">
        <v>1101</v>
      </c>
      <c r="B817" s="79" t="s">
        <v>1532</v>
      </c>
      <c r="C817" s="79" t="s">
        <v>1643</v>
      </c>
      <c r="D817" s="79" t="s">
        <v>1615</v>
      </c>
      <c r="E817" s="79" t="s">
        <v>738</v>
      </c>
      <c r="F817" s="79" t="s">
        <v>71</v>
      </c>
      <c r="G817" s="55" t="s">
        <v>623</v>
      </c>
      <c r="H817" s="55" t="s">
        <v>757</v>
      </c>
      <c r="I817" s="81" t="s">
        <v>1111</v>
      </c>
      <c r="J817" s="80">
        <v>26202</v>
      </c>
    </row>
    <row r="818" spans="1:10" ht="22.5">
      <c r="A818" s="85" t="s">
        <v>1101</v>
      </c>
      <c r="B818" s="79" t="s">
        <v>1532</v>
      </c>
      <c r="C818" s="79" t="s">
        <v>1644</v>
      </c>
      <c r="D818" s="79" t="s">
        <v>1615</v>
      </c>
      <c r="E818" s="79" t="s">
        <v>738</v>
      </c>
      <c r="F818" s="79" t="s">
        <v>71</v>
      </c>
      <c r="G818" s="55" t="s">
        <v>623</v>
      </c>
      <c r="H818" s="55" t="s">
        <v>757</v>
      </c>
      <c r="I818" s="81" t="s">
        <v>1111</v>
      </c>
      <c r="J818" s="80">
        <v>26202</v>
      </c>
    </row>
    <row r="819" spans="1:10" ht="22.5">
      <c r="A819" s="85" t="s">
        <v>1101</v>
      </c>
      <c r="B819" s="79" t="s">
        <v>1645</v>
      </c>
      <c r="C819" s="79" t="s">
        <v>1646</v>
      </c>
      <c r="D819" s="79" t="s">
        <v>1626</v>
      </c>
      <c r="E819" s="79" t="s">
        <v>738</v>
      </c>
      <c r="F819" s="79" t="s">
        <v>1647</v>
      </c>
      <c r="G819" s="55" t="s">
        <v>623</v>
      </c>
      <c r="H819" s="55" t="s">
        <v>757</v>
      </c>
      <c r="I819" s="81" t="s">
        <v>1111</v>
      </c>
      <c r="J819" s="80">
        <v>73559</v>
      </c>
    </row>
    <row r="820" spans="1:10" ht="22.5">
      <c r="A820" s="85" t="s">
        <v>1101</v>
      </c>
      <c r="B820" s="79" t="s">
        <v>1645</v>
      </c>
      <c r="C820" s="79" t="s">
        <v>1648</v>
      </c>
      <c r="D820" s="79" t="s">
        <v>1626</v>
      </c>
      <c r="E820" s="79" t="s">
        <v>738</v>
      </c>
      <c r="F820" s="79" t="s">
        <v>1647</v>
      </c>
      <c r="G820" s="55" t="s">
        <v>623</v>
      </c>
      <c r="H820" s="55" t="s">
        <v>757</v>
      </c>
      <c r="I820" s="81" t="s">
        <v>1111</v>
      </c>
      <c r="J820" s="80">
        <v>73559</v>
      </c>
    </row>
    <row r="821" spans="1:10" ht="22.5">
      <c r="A821" s="85" t="s">
        <v>1101</v>
      </c>
      <c r="B821" s="79" t="s">
        <v>1102</v>
      </c>
      <c r="C821" s="79" t="s">
        <v>1649</v>
      </c>
      <c r="D821" s="79" t="s">
        <v>1650</v>
      </c>
      <c r="E821" s="79" t="s">
        <v>738</v>
      </c>
      <c r="F821" s="79" t="s">
        <v>1104</v>
      </c>
      <c r="G821" s="55" t="s">
        <v>623</v>
      </c>
      <c r="H821" s="55" t="s">
        <v>757</v>
      </c>
      <c r="I821" s="81" t="s">
        <v>1111</v>
      </c>
      <c r="J821" s="80">
        <v>6612000</v>
      </c>
    </row>
    <row r="822" spans="1:10" ht="22.5">
      <c r="A822" s="85" t="s">
        <v>1101</v>
      </c>
      <c r="B822" s="79" t="s">
        <v>1102</v>
      </c>
      <c r="C822" s="79" t="s">
        <v>1651</v>
      </c>
      <c r="D822" s="79" t="s">
        <v>690</v>
      </c>
      <c r="E822" s="79" t="s">
        <v>738</v>
      </c>
      <c r="F822" s="79" t="s">
        <v>1104</v>
      </c>
      <c r="G822" s="55" t="s">
        <v>623</v>
      </c>
      <c r="H822" s="55" t="s">
        <v>757</v>
      </c>
      <c r="I822" s="81" t="s">
        <v>1111</v>
      </c>
      <c r="J822" s="80">
        <v>52200</v>
      </c>
    </row>
    <row r="823" spans="1:10" ht="22.5">
      <c r="A823" s="85" t="s">
        <v>1101</v>
      </c>
      <c r="B823" s="79" t="s">
        <v>1102</v>
      </c>
      <c r="C823" s="79" t="s">
        <v>1652</v>
      </c>
      <c r="D823" s="79" t="s">
        <v>690</v>
      </c>
      <c r="E823" s="79" t="s">
        <v>738</v>
      </c>
      <c r="F823" s="79" t="s">
        <v>1104</v>
      </c>
      <c r="G823" s="55" t="s">
        <v>623</v>
      </c>
      <c r="H823" s="55" t="s">
        <v>757</v>
      </c>
      <c r="I823" s="81" t="s">
        <v>1111</v>
      </c>
      <c r="J823" s="80">
        <v>52200</v>
      </c>
    </row>
    <row r="824" spans="1:10" ht="22.5">
      <c r="A824" s="85" t="s">
        <v>1101</v>
      </c>
      <c r="B824" s="79" t="s">
        <v>1102</v>
      </c>
      <c r="C824" s="79" t="s">
        <v>1653</v>
      </c>
      <c r="D824" s="79" t="s">
        <v>690</v>
      </c>
      <c r="E824" s="79" t="s">
        <v>738</v>
      </c>
      <c r="F824" s="79" t="s">
        <v>1104</v>
      </c>
      <c r="G824" s="55" t="s">
        <v>623</v>
      </c>
      <c r="H824" s="55" t="s">
        <v>757</v>
      </c>
      <c r="I824" s="81" t="s">
        <v>1111</v>
      </c>
      <c r="J824" s="80">
        <v>52200</v>
      </c>
    </row>
    <row r="825" spans="1:10" ht="22.5">
      <c r="A825" s="85" t="s">
        <v>1101</v>
      </c>
      <c r="B825" s="79" t="s">
        <v>1102</v>
      </c>
      <c r="C825" s="79" t="s">
        <v>1654</v>
      </c>
      <c r="D825" s="79" t="s">
        <v>690</v>
      </c>
      <c r="E825" s="79" t="s">
        <v>738</v>
      </c>
      <c r="F825" s="79" t="s">
        <v>1104</v>
      </c>
      <c r="G825" s="55" t="s">
        <v>623</v>
      </c>
      <c r="H825" s="55" t="s">
        <v>757</v>
      </c>
      <c r="I825" s="81" t="s">
        <v>1111</v>
      </c>
      <c r="J825" s="80">
        <v>52200</v>
      </c>
    </row>
    <row r="826" spans="1:10" ht="45">
      <c r="A826" s="85" t="s">
        <v>1101</v>
      </c>
      <c r="B826" s="79" t="s">
        <v>1122</v>
      </c>
      <c r="C826" s="79" t="s">
        <v>1655</v>
      </c>
      <c r="D826" s="79" t="s">
        <v>1636</v>
      </c>
      <c r="E826" s="79" t="s">
        <v>742</v>
      </c>
      <c r="F826" s="79" t="s">
        <v>1125</v>
      </c>
      <c r="G826" s="55" t="s">
        <v>623</v>
      </c>
      <c r="H826" s="55" t="s">
        <v>757</v>
      </c>
      <c r="I826" s="81" t="s">
        <v>1111</v>
      </c>
      <c r="J826" s="80">
        <v>69020</v>
      </c>
    </row>
    <row r="827" spans="1:10" ht="45">
      <c r="A827" s="85" t="s">
        <v>1101</v>
      </c>
      <c r="B827" s="79" t="s">
        <v>1122</v>
      </c>
      <c r="C827" s="79" t="s">
        <v>1656</v>
      </c>
      <c r="D827" s="79" t="s">
        <v>1636</v>
      </c>
      <c r="E827" s="79" t="s">
        <v>742</v>
      </c>
      <c r="F827" s="79" t="s">
        <v>1125</v>
      </c>
      <c r="G827" s="55" t="s">
        <v>623</v>
      </c>
      <c r="H827" s="55" t="s">
        <v>757</v>
      </c>
      <c r="I827" s="81" t="s">
        <v>1111</v>
      </c>
      <c r="J827" s="80">
        <v>69020</v>
      </c>
    </row>
    <row r="828" spans="1:10" ht="45">
      <c r="A828" s="85" t="s">
        <v>1101</v>
      </c>
      <c r="B828" s="79" t="s">
        <v>1122</v>
      </c>
      <c r="C828" s="79" t="s">
        <v>1657</v>
      </c>
      <c r="D828" s="79" t="s">
        <v>1636</v>
      </c>
      <c r="E828" s="79" t="s">
        <v>742</v>
      </c>
      <c r="F828" s="79" t="s">
        <v>1125</v>
      </c>
      <c r="G828" s="55" t="s">
        <v>623</v>
      </c>
      <c r="H828" s="55" t="s">
        <v>757</v>
      </c>
      <c r="I828" s="81" t="s">
        <v>1111</v>
      </c>
      <c r="J828" s="80">
        <v>69020</v>
      </c>
    </row>
    <row r="829" spans="1:10" ht="45">
      <c r="A829" s="85" t="s">
        <v>1101</v>
      </c>
      <c r="B829" s="79" t="s">
        <v>1122</v>
      </c>
      <c r="C829" s="79" t="s">
        <v>1658</v>
      </c>
      <c r="D829" s="79" t="s">
        <v>1636</v>
      </c>
      <c r="E829" s="79" t="s">
        <v>742</v>
      </c>
      <c r="F829" s="79" t="s">
        <v>1125</v>
      </c>
      <c r="G829" s="55" t="s">
        <v>623</v>
      </c>
      <c r="H829" s="55" t="s">
        <v>757</v>
      </c>
      <c r="I829" s="81" t="s">
        <v>1111</v>
      </c>
      <c r="J829" s="80">
        <v>69020</v>
      </c>
    </row>
    <row r="830" spans="1:10" ht="45">
      <c r="A830" s="85" t="s">
        <v>1101</v>
      </c>
      <c r="B830" s="79" t="s">
        <v>1122</v>
      </c>
      <c r="C830" s="79" t="s">
        <v>1659</v>
      </c>
      <c r="D830" s="79" t="s">
        <v>1636</v>
      </c>
      <c r="E830" s="79" t="s">
        <v>742</v>
      </c>
      <c r="F830" s="79" t="s">
        <v>1125</v>
      </c>
      <c r="G830" s="55" t="s">
        <v>623</v>
      </c>
      <c r="H830" s="55" t="s">
        <v>757</v>
      </c>
      <c r="I830" s="81" t="s">
        <v>1111</v>
      </c>
      <c r="J830" s="80">
        <v>69020</v>
      </c>
    </row>
    <row r="831" spans="1:10" ht="45">
      <c r="A831" s="85" t="s">
        <v>1101</v>
      </c>
      <c r="B831" s="79" t="s">
        <v>1122</v>
      </c>
      <c r="C831" s="79" t="s">
        <v>1660</v>
      </c>
      <c r="D831" s="79" t="s">
        <v>1636</v>
      </c>
      <c r="E831" s="79" t="s">
        <v>742</v>
      </c>
      <c r="F831" s="79" t="s">
        <v>1125</v>
      </c>
      <c r="G831" s="55" t="s">
        <v>623</v>
      </c>
      <c r="H831" s="55" t="s">
        <v>757</v>
      </c>
      <c r="I831" s="81" t="s">
        <v>1111</v>
      </c>
      <c r="J831" s="80">
        <v>69020</v>
      </c>
    </row>
    <row r="832" spans="1:10" ht="45">
      <c r="A832" s="85" t="s">
        <v>1101</v>
      </c>
      <c r="B832" s="79" t="s">
        <v>1122</v>
      </c>
      <c r="C832" s="79" t="s">
        <v>1661</v>
      </c>
      <c r="D832" s="79" t="s">
        <v>1636</v>
      </c>
      <c r="E832" s="79" t="s">
        <v>742</v>
      </c>
      <c r="F832" s="79" t="s">
        <v>1125</v>
      </c>
      <c r="G832" s="55" t="s">
        <v>623</v>
      </c>
      <c r="H832" s="55" t="s">
        <v>757</v>
      </c>
      <c r="I832" s="81" t="s">
        <v>1111</v>
      </c>
      <c r="J832" s="80">
        <v>69020</v>
      </c>
    </row>
    <row r="833" spans="1:10" ht="45">
      <c r="A833" s="85" t="s">
        <v>1101</v>
      </c>
      <c r="B833" s="79" t="s">
        <v>1122</v>
      </c>
      <c r="C833" s="79" t="s">
        <v>1662</v>
      </c>
      <c r="D833" s="79" t="s">
        <v>1636</v>
      </c>
      <c r="E833" s="79" t="s">
        <v>742</v>
      </c>
      <c r="F833" s="79" t="s">
        <v>1125</v>
      </c>
      <c r="G833" s="55" t="s">
        <v>623</v>
      </c>
      <c r="H833" s="55" t="s">
        <v>757</v>
      </c>
      <c r="I833" s="81" t="s">
        <v>1111</v>
      </c>
      <c r="J833" s="80">
        <v>69020</v>
      </c>
    </row>
    <row r="834" spans="1:10" ht="45">
      <c r="A834" s="85" t="s">
        <v>1101</v>
      </c>
      <c r="B834" s="79" t="s">
        <v>1122</v>
      </c>
      <c r="C834" s="79" t="s">
        <v>1663</v>
      </c>
      <c r="D834" s="79" t="s">
        <v>1636</v>
      </c>
      <c r="E834" s="79" t="s">
        <v>742</v>
      </c>
      <c r="F834" s="79" t="s">
        <v>1125</v>
      </c>
      <c r="G834" s="55" t="s">
        <v>623</v>
      </c>
      <c r="H834" s="55" t="s">
        <v>757</v>
      </c>
      <c r="I834" s="81" t="s">
        <v>1111</v>
      </c>
      <c r="J834" s="80">
        <v>69020</v>
      </c>
    </row>
    <row r="835" spans="1:10" ht="22.5">
      <c r="A835" s="85" t="s">
        <v>1101</v>
      </c>
      <c r="B835" s="79" t="s">
        <v>1422</v>
      </c>
      <c r="C835" s="79" t="s">
        <v>1664</v>
      </c>
      <c r="D835" s="79" t="s">
        <v>741</v>
      </c>
      <c r="E835" s="79" t="s">
        <v>742</v>
      </c>
      <c r="F835" s="79" t="s">
        <v>1110</v>
      </c>
      <c r="G835" s="55" t="s">
        <v>623</v>
      </c>
      <c r="H835" s="55" t="s">
        <v>757</v>
      </c>
      <c r="I835" s="81" t="s">
        <v>1111</v>
      </c>
      <c r="J835" s="80">
        <v>106720</v>
      </c>
    </row>
    <row r="836" spans="1:10" ht="22.5">
      <c r="A836" s="85" t="s">
        <v>1101</v>
      </c>
      <c r="B836" s="79" t="s">
        <v>1422</v>
      </c>
      <c r="C836" s="79" t="s">
        <v>1665</v>
      </c>
      <c r="D836" s="79" t="s">
        <v>741</v>
      </c>
      <c r="E836" s="79" t="s">
        <v>742</v>
      </c>
      <c r="F836" s="79" t="s">
        <v>1110</v>
      </c>
      <c r="G836" s="55" t="s">
        <v>623</v>
      </c>
      <c r="H836" s="55" t="s">
        <v>757</v>
      </c>
      <c r="I836" s="81" t="s">
        <v>1111</v>
      </c>
      <c r="J836" s="80">
        <v>106720</v>
      </c>
    </row>
    <row r="837" spans="1:10" ht="22.5">
      <c r="A837" s="85" t="s">
        <v>1101</v>
      </c>
      <c r="B837" s="79" t="s">
        <v>1422</v>
      </c>
      <c r="C837" s="79" t="s">
        <v>1666</v>
      </c>
      <c r="D837" s="79" t="s">
        <v>741</v>
      </c>
      <c r="E837" s="79" t="s">
        <v>742</v>
      </c>
      <c r="F837" s="79" t="s">
        <v>1110</v>
      </c>
      <c r="G837" s="55" t="s">
        <v>623</v>
      </c>
      <c r="H837" s="55" t="s">
        <v>757</v>
      </c>
      <c r="I837" s="81" t="s">
        <v>1111</v>
      </c>
      <c r="J837" s="80">
        <v>106720</v>
      </c>
    </row>
    <row r="838" spans="1:10" ht="22.5">
      <c r="A838" s="85" t="s">
        <v>1101</v>
      </c>
      <c r="B838" s="79" t="s">
        <v>1422</v>
      </c>
      <c r="C838" s="79" t="s">
        <v>1667</v>
      </c>
      <c r="D838" s="79" t="s">
        <v>741</v>
      </c>
      <c r="E838" s="79" t="s">
        <v>742</v>
      </c>
      <c r="F838" s="79" t="s">
        <v>1110</v>
      </c>
      <c r="G838" s="55" t="s">
        <v>623</v>
      </c>
      <c r="H838" s="55" t="s">
        <v>757</v>
      </c>
      <c r="I838" s="81" t="s">
        <v>1111</v>
      </c>
      <c r="J838" s="80">
        <v>106720</v>
      </c>
    </row>
    <row r="839" spans="1:10" ht="22.5">
      <c r="A839" s="85" t="s">
        <v>1101</v>
      </c>
      <c r="B839" s="79" t="s">
        <v>1422</v>
      </c>
      <c r="C839" s="79" t="s">
        <v>1668</v>
      </c>
      <c r="D839" s="79" t="s">
        <v>741</v>
      </c>
      <c r="E839" s="79" t="s">
        <v>742</v>
      </c>
      <c r="F839" s="79" t="s">
        <v>1110</v>
      </c>
      <c r="G839" s="55" t="s">
        <v>623</v>
      </c>
      <c r="H839" s="55" t="s">
        <v>757</v>
      </c>
      <c r="I839" s="81" t="s">
        <v>1111</v>
      </c>
      <c r="J839" s="80">
        <v>106720</v>
      </c>
    </row>
    <row r="840" spans="1:10" ht="22.5">
      <c r="A840" s="85" t="s">
        <v>1101</v>
      </c>
      <c r="B840" s="79" t="s">
        <v>1422</v>
      </c>
      <c r="C840" s="79" t="s">
        <v>1669</v>
      </c>
      <c r="D840" s="79" t="s">
        <v>741</v>
      </c>
      <c r="E840" s="79" t="s">
        <v>742</v>
      </c>
      <c r="F840" s="79" t="s">
        <v>1110</v>
      </c>
      <c r="G840" s="55" t="s">
        <v>623</v>
      </c>
      <c r="H840" s="55" t="s">
        <v>757</v>
      </c>
      <c r="I840" s="81" t="s">
        <v>1111</v>
      </c>
      <c r="J840" s="80">
        <v>106720</v>
      </c>
    </row>
    <row r="841" spans="1:10" ht="22.5">
      <c r="A841" s="85" t="s">
        <v>1101</v>
      </c>
      <c r="B841" s="79" t="s">
        <v>1422</v>
      </c>
      <c r="C841" s="79" t="s">
        <v>1670</v>
      </c>
      <c r="D841" s="79" t="s">
        <v>741</v>
      </c>
      <c r="E841" s="79" t="s">
        <v>742</v>
      </c>
      <c r="F841" s="79" t="s">
        <v>1110</v>
      </c>
      <c r="G841" s="55" t="s">
        <v>623</v>
      </c>
      <c r="H841" s="55" t="s">
        <v>757</v>
      </c>
      <c r="I841" s="81" t="s">
        <v>1111</v>
      </c>
      <c r="J841" s="80">
        <v>106720</v>
      </c>
    </row>
    <row r="842" spans="1:10" ht="22.5">
      <c r="A842" s="85" t="s">
        <v>1101</v>
      </c>
      <c r="B842" s="79" t="s">
        <v>1422</v>
      </c>
      <c r="C842" s="79" t="s">
        <v>1671</v>
      </c>
      <c r="D842" s="79" t="s">
        <v>741</v>
      </c>
      <c r="E842" s="79" t="s">
        <v>742</v>
      </c>
      <c r="F842" s="79" t="s">
        <v>1110</v>
      </c>
      <c r="G842" s="55" t="s">
        <v>623</v>
      </c>
      <c r="H842" s="55" t="s">
        <v>757</v>
      </c>
      <c r="I842" s="81" t="s">
        <v>1111</v>
      </c>
      <c r="J842" s="80">
        <v>106720</v>
      </c>
    </row>
    <row r="843" spans="1:10" ht="22.5">
      <c r="A843" s="85" t="s">
        <v>1101</v>
      </c>
      <c r="B843" s="79" t="s">
        <v>1422</v>
      </c>
      <c r="C843" s="79" t="s">
        <v>1672</v>
      </c>
      <c r="D843" s="79" t="s">
        <v>741</v>
      </c>
      <c r="E843" s="79" t="s">
        <v>742</v>
      </c>
      <c r="F843" s="79" t="s">
        <v>1110</v>
      </c>
      <c r="G843" s="55" t="s">
        <v>623</v>
      </c>
      <c r="H843" s="55" t="s">
        <v>757</v>
      </c>
      <c r="I843" s="81" t="s">
        <v>1111</v>
      </c>
      <c r="J843" s="80">
        <v>106720</v>
      </c>
    </row>
    <row r="844" spans="1:10" ht="22.5">
      <c r="A844" s="85" t="s">
        <v>1101</v>
      </c>
      <c r="B844" s="79" t="s">
        <v>1422</v>
      </c>
      <c r="C844" s="79" t="s">
        <v>1673</v>
      </c>
      <c r="D844" s="79" t="s">
        <v>741</v>
      </c>
      <c r="E844" s="79" t="s">
        <v>742</v>
      </c>
      <c r="F844" s="79" t="s">
        <v>1110</v>
      </c>
      <c r="G844" s="55" t="s">
        <v>623</v>
      </c>
      <c r="H844" s="55" t="s">
        <v>757</v>
      </c>
      <c r="I844" s="81" t="s">
        <v>1111</v>
      </c>
      <c r="J844" s="80">
        <v>106720</v>
      </c>
    </row>
    <row r="845" spans="1:10" ht="22.5">
      <c r="A845" s="85" t="s">
        <v>1101</v>
      </c>
      <c r="B845" s="79" t="s">
        <v>1422</v>
      </c>
      <c r="C845" s="79" t="s">
        <v>1674</v>
      </c>
      <c r="D845" s="79" t="s">
        <v>741</v>
      </c>
      <c r="E845" s="79" t="s">
        <v>742</v>
      </c>
      <c r="F845" s="79" t="s">
        <v>1110</v>
      </c>
      <c r="G845" s="55" t="s">
        <v>623</v>
      </c>
      <c r="H845" s="55" t="s">
        <v>757</v>
      </c>
      <c r="I845" s="81" t="s">
        <v>1111</v>
      </c>
      <c r="J845" s="80">
        <v>106720</v>
      </c>
    </row>
    <row r="846" spans="1:10" ht="22.5">
      <c r="A846" s="85" t="s">
        <v>1101</v>
      </c>
      <c r="B846" s="79" t="s">
        <v>1422</v>
      </c>
      <c r="C846" s="79" t="s">
        <v>1675</v>
      </c>
      <c r="D846" s="79" t="s">
        <v>741</v>
      </c>
      <c r="E846" s="79" t="s">
        <v>742</v>
      </c>
      <c r="F846" s="79" t="s">
        <v>1110</v>
      </c>
      <c r="G846" s="55" t="s">
        <v>623</v>
      </c>
      <c r="H846" s="55" t="s">
        <v>757</v>
      </c>
      <c r="I846" s="81" t="s">
        <v>1111</v>
      </c>
      <c r="J846" s="80">
        <v>106720</v>
      </c>
    </row>
    <row r="847" spans="1:10" ht="22.5">
      <c r="A847" s="85" t="s">
        <v>1101</v>
      </c>
      <c r="B847" s="79" t="s">
        <v>1422</v>
      </c>
      <c r="C847" s="79" t="s">
        <v>1676</v>
      </c>
      <c r="D847" s="79" t="s">
        <v>741</v>
      </c>
      <c r="E847" s="79" t="s">
        <v>742</v>
      </c>
      <c r="F847" s="79" t="s">
        <v>1110</v>
      </c>
      <c r="G847" s="55" t="s">
        <v>623</v>
      </c>
      <c r="H847" s="55" t="s">
        <v>757</v>
      </c>
      <c r="I847" s="81" t="s">
        <v>1111</v>
      </c>
      <c r="J847" s="80">
        <v>106720</v>
      </c>
    </row>
    <row r="848" spans="1:10" ht="22.5">
      <c r="A848" s="85" t="s">
        <v>1101</v>
      </c>
      <c r="B848" s="79" t="s">
        <v>1422</v>
      </c>
      <c r="C848" s="79" t="s">
        <v>1677</v>
      </c>
      <c r="D848" s="79" t="s">
        <v>741</v>
      </c>
      <c r="E848" s="79" t="s">
        <v>742</v>
      </c>
      <c r="F848" s="79" t="s">
        <v>1110</v>
      </c>
      <c r="G848" s="55" t="s">
        <v>623</v>
      </c>
      <c r="H848" s="55" t="s">
        <v>757</v>
      </c>
      <c r="I848" s="81" t="s">
        <v>1111</v>
      </c>
      <c r="J848" s="80">
        <v>106720</v>
      </c>
    </row>
    <row r="849" spans="1:10" ht="22.5">
      <c r="A849" s="85" t="s">
        <v>1101</v>
      </c>
      <c r="B849" s="79" t="s">
        <v>1422</v>
      </c>
      <c r="C849" s="79" t="s">
        <v>1678</v>
      </c>
      <c r="D849" s="79" t="s">
        <v>741</v>
      </c>
      <c r="E849" s="79" t="s">
        <v>742</v>
      </c>
      <c r="F849" s="79" t="s">
        <v>1110</v>
      </c>
      <c r="G849" s="55" t="s">
        <v>623</v>
      </c>
      <c r="H849" s="55" t="s">
        <v>757</v>
      </c>
      <c r="I849" s="81" t="s">
        <v>1111</v>
      </c>
      <c r="J849" s="80">
        <v>106720</v>
      </c>
    </row>
    <row r="850" spans="1:10" ht="22.5">
      <c r="A850" s="85" t="s">
        <v>1101</v>
      </c>
      <c r="B850" s="79" t="s">
        <v>1422</v>
      </c>
      <c r="C850" s="79" t="s">
        <v>1679</v>
      </c>
      <c r="D850" s="79" t="s">
        <v>741</v>
      </c>
      <c r="E850" s="79" t="s">
        <v>742</v>
      </c>
      <c r="F850" s="79" t="s">
        <v>1110</v>
      </c>
      <c r="G850" s="55" t="s">
        <v>623</v>
      </c>
      <c r="H850" s="55" t="s">
        <v>757</v>
      </c>
      <c r="I850" s="81" t="s">
        <v>1111</v>
      </c>
      <c r="J850" s="80">
        <v>106720</v>
      </c>
    </row>
    <row r="851" spans="1:10" ht="22.5">
      <c r="A851" s="85" t="s">
        <v>1101</v>
      </c>
      <c r="B851" s="79" t="s">
        <v>1422</v>
      </c>
      <c r="C851" s="79" t="s">
        <v>1680</v>
      </c>
      <c r="D851" s="79" t="s">
        <v>741</v>
      </c>
      <c r="E851" s="79" t="s">
        <v>742</v>
      </c>
      <c r="F851" s="79" t="s">
        <v>1110</v>
      </c>
      <c r="G851" s="55" t="s">
        <v>623</v>
      </c>
      <c r="H851" s="55" t="s">
        <v>757</v>
      </c>
      <c r="I851" s="81" t="s">
        <v>1111</v>
      </c>
      <c r="J851" s="80">
        <v>106720</v>
      </c>
    </row>
    <row r="852" spans="1:10" ht="22.5">
      <c r="A852" s="85" t="s">
        <v>1101</v>
      </c>
      <c r="B852" s="79" t="s">
        <v>1422</v>
      </c>
      <c r="C852" s="79" t="s">
        <v>1681</v>
      </c>
      <c r="D852" s="79" t="s">
        <v>741</v>
      </c>
      <c r="E852" s="79" t="s">
        <v>742</v>
      </c>
      <c r="F852" s="79" t="s">
        <v>1110</v>
      </c>
      <c r="G852" s="55" t="s">
        <v>623</v>
      </c>
      <c r="H852" s="55" t="s">
        <v>757</v>
      </c>
      <c r="I852" s="81" t="s">
        <v>1111</v>
      </c>
      <c r="J852" s="80">
        <v>106720</v>
      </c>
    </row>
    <row r="853" spans="1:10" ht="22.5">
      <c r="A853" s="85" t="s">
        <v>1101</v>
      </c>
      <c r="B853" s="79" t="s">
        <v>1422</v>
      </c>
      <c r="C853" s="79" t="s">
        <v>1682</v>
      </c>
      <c r="D853" s="79" t="s">
        <v>741</v>
      </c>
      <c r="E853" s="79" t="s">
        <v>742</v>
      </c>
      <c r="F853" s="79" t="s">
        <v>1110</v>
      </c>
      <c r="G853" s="55" t="s">
        <v>623</v>
      </c>
      <c r="H853" s="55" t="s">
        <v>757</v>
      </c>
      <c r="I853" s="81" t="s">
        <v>1111</v>
      </c>
      <c r="J853" s="80">
        <v>106720</v>
      </c>
    </row>
    <row r="854" spans="1:10" ht="22.5">
      <c r="A854" s="85" t="s">
        <v>1101</v>
      </c>
      <c r="B854" s="79" t="s">
        <v>1422</v>
      </c>
      <c r="C854" s="79" t="s">
        <v>1683</v>
      </c>
      <c r="D854" s="79" t="s">
        <v>741</v>
      </c>
      <c r="E854" s="79" t="s">
        <v>742</v>
      </c>
      <c r="F854" s="79" t="s">
        <v>1110</v>
      </c>
      <c r="G854" s="55" t="s">
        <v>623</v>
      </c>
      <c r="H854" s="55" t="s">
        <v>757</v>
      </c>
      <c r="I854" s="81" t="s">
        <v>1111</v>
      </c>
      <c r="J854" s="80">
        <v>106720</v>
      </c>
    </row>
    <row r="855" spans="1:10" ht="22.5">
      <c r="A855" s="85" t="s">
        <v>1101</v>
      </c>
      <c r="B855" s="79" t="s">
        <v>1422</v>
      </c>
      <c r="C855" s="79" t="s">
        <v>1684</v>
      </c>
      <c r="D855" s="79" t="s">
        <v>741</v>
      </c>
      <c r="E855" s="79" t="s">
        <v>742</v>
      </c>
      <c r="F855" s="79" t="s">
        <v>1110</v>
      </c>
      <c r="G855" s="55" t="s">
        <v>623</v>
      </c>
      <c r="H855" s="55" t="s">
        <v>757</v>
      </c>
      <c r="I855" s="81" t="s">
        <v>1111</v>
      </c>
      <c r="J855" s="80">
        <v>106720</v>
      </c>
    </row>
    <row r="856" spans="1:10" ht="22.5">
      <c r="A856" s="85" t="s">
        <v>1101</v>
      </c>
      <c r="B856" s="79" t="s">
        <v>1422</v>
      </c>
      <c r="C856" s="79" t="s">
        <v>1685</v>
      </c>
      <c r="D856" s="79" t="s">
        <v>741</v>
      </c>
      <c r="E856" s="79" t="s">
        <v>742</v>
      </c>
      <c r="F856" s="79" t="s">
        <v>1110</v>
      </c>
      <c r="G856" s="55" t="s">
        <v>623</v>
      </c>
      <c r="H856" s="55" t="s">
        <v>757</v>
      </c>
      <c r="I856" s="81" t="s">
        <v>1111</v>
      </c>
      <c r="J856" s="80">
        <v>106720</v>
      </c>
    </row>
    <row r="857" spans="1:10" ht="22.5">
      <c r="A857" s="85" t="s">
        <v>1101</v>
      </c>
      <c r="B857" s="79" t="s">
        <v>1422</v>
      </c>
      <c r="C857" s="79" t="s">
        <v>1686</v>
      </c>
      <c r="D857" s="79" t="s">
        <v>741</v>
      </c>
      <c r="E857" s="79" t="s">
        <v>742</v>
      </c>
      <c r="F857" s="79" t="s">
        <v>1110</v>
      </c>
      <c r="G857" s="55" t="s">
        <v>623</v>
      </c>
      <c r="H857" s="55" t="s">
        <v>757</v>
      </c>
      <c r="I857" s="81" t="s">
        <v>1111</v>
      </c>
      <c r="J857" s="80">
        <v>106720</v>
      </c>
    </row>
    <row r="858" spans="1:10" ht="22.5">
      <c r="A858" s="85" t="s">
        <v>1101</v>
      </c>
      <c r="B858" s="79" t="s">
        <v>1422</v>
      </c>
      <c r="C858" s="79" t="s">
        <v>1687</v>
      </c>
      <c r="D858" s="79" t="s">
        <v>741</v>
      </c>
      <c r="E858" s="79" t="s">
        <v>742</v>
      </c>
      <c r="F858" s="79" t="s">
        <v>1110</v>
      </c>
      <c r="G858" s="55" t="s">
        <v>623</v>
      </c>
      <c r="H858" s="55" t="s">
        <v>757</v>
      </c>
      <c r="I858" s="81" t="s">
        <v>1111</v>
      </c>
      <c r="J858" s="80">
        <v>106720</v>
      </c>
    </row>
    <row r="859" spans="1:10" ht="22.5">
      <c r="A859" s="85" t="s">
        <v>1101</v>
      </c>
      <c r="B859" s="79" t="s">
        <v>1422</v>
      </c>
      <c r="C859" s="79" t="s">
        <v>1688</v>
      </c>
      <c r="D859" s="79" t="s">
        <v>741</v>
      </c>
      <c r="E859" s="79" t="s">
        <v>742</v>
      </c>
      <c r="F859" s="79" t="s">
        <v>1110</v>
      </c>
      <c r="G859" s="55" t="s">
        <v>623</v>
      </c>
      <c r="H859" s="55" t="s">
        <v>757</v>
      </c>
      <c r="I859" s="81" t="s">
        <v>1111</v>
      </c>
      <c r="J859" s="80">
        <v>106720</v>
      </c>
    </row>
    <row r="860" spans="1:10" ht="22.5">
      <c r="A860" s="85" t="s">
        <v>1101</v>
      </c>
      <c r="B860" s="79" t="s">
        <v>1422</v>
      </c>
      <c r="C860" s="79" t="s">
        <v>1689</v>
      </c>
      <c r="D860" s="79" t="s">
        <v>741</v>
      </c>
      <c r="E860" s="79" t="s">
        <v>742</v>
      </c>
      <c r="F860" s="79" t="s">
        <v>1110</v>
      </c>
      <c r="G860" s="55" t="s">
        <v>623</v>
      </c>
      <c r="H860" s="55" t="s">
        <v>757</v>
      </c>
      <c r="I860" s="81" t="s">
        <v>1111</v>
      </c>
      <c r="J860" s="80">
        <v>106720</v>
      </c>
    </row>
    <row r="861" spans="1:10" ht="22.5">
      <c r="A861" s="85" t="s">
        <v>1101</v>
      </c>
      <c r="B861" s="79" t="s">
        <v>1422</v>
      </c>
      <c r="C861" s="79" t="s">
        <v>1690</v>
      </c>
      <c r="D861" s="79" t="s">
        <v>741</v>
      </c>
      <c r="E861" s="79" t="s">
        <v>742</v>
      </c>
      <c r="F861" s="79" t="s">
        <v>1110</v>
      </c>
      <c r="G861" s="55" t="s">
        <v>623</v>
      </c>
      <c r="H861" s="55" t="s">
        <v>757</v>
      </c>
      <c r="I861" s="81" t="s">
        <v>1111</v>
      </c>
      <c r="J861" s="80">
        <v>106720</v>
      </c>
    </row>
    <row r="862" spans="1:10" ht="22.5">
      <c r="A862" s="85" t="s">
        <v>1101</v>
      </c>
      <c r="B862" s="79" t="s">
        <v>1422</v>
      </c>
      <c r="C862" s="79" t="s">
        <v>1691</v>
      </c>
      <c r="D862" s="79" t="s">
        <v>741</v>
      </c>
      <c r="E862" s="79" t="s">
        <v>742</v>
      </c>
      <c r="F862" s="79" t="s">
        <v>1110</v>
      </c>
      <c r="G862" s="55" t="s">
        <v>623</v>
      </c>
      <c r="H862" s="55" t="s">
        <v>757</v>
      </c>
      <c r="I862" s="81" t="s">
        <v>1111</v>
      </c>
      <c r="J862" s="80">
        <v>106720</v>
      </c>
    </row>
    <row r="863" spans="1:10" ht="22.5">
      <c r="A863" s="85" t="s">
        <v>1101</v>
      </c>
      <c r="B863" s="79" t="s">
        <v>1422</v>
      </c>
      <c r="C863" s="79" t="s">
        <v>1692</v>
      </c>
      <c r="D863" s="79" t="s">
        <v>741</v>
      </c>
      <c r="E863" s="79" t="s">
        <v>742</v>
      </c>
      <c r="F863" s="79" t="s">
        <v>1110</v>
      </c>
      <c r="G863" s="55" t="s">
        <v>623</v>
      </c>
      <c r="H863" s="55" t="s">
        <v>757</v>
      </c>
      <c r="I863" s="81" t="s">
        <v>1111</v>
      </c>
      <c r="J863" s="80">
        <v>106720</v>
      </c>
    </row>
    <row r="864" spans="1:10" ht="22.5">
      <c r="A864" s="85" t="s">
        <v>1101</v>
      </c>
      <c r="B864" s="79" t="s">
        <v>1422</v>
      </c>
      <c r="C864" s="79" t="s">
        <v>1693</v>
      </c>
      <c r="D864" s="79" t="s">
        <v>741</v>
      </c>
      <c r="E864" s="79" t="s">
        <v>742</v>
      </c>
      <c r="F864" s="79" t="s">
        <v>1110</v>
      </c>
      <c r="G864" s="55" t="s">
        <v>623</v>
      </c>
      <c r="H864" s="55" t="s">
        <v>757</v>
      </c>
      <c r="I864" s="81" t="s">
        <v>1111</v>
      </c>
      <c r="J864" s="80">
        <v>106720</v>
      </c>
    </row>
    <row r="865" spans="1:10" ht="22.5">
      <c r="A865" s="85" t="s">
        <v>1101</v>
      </c>
      <c r="B865" s="79" t="s">
        <v>1422</v>
      </c>
      <c r="C865" s="79" t="s">
        <v>1694</v>
      </c>
      <c r="D865" s="79" t="s">
        <v>741</v>
      </c>
      <c r="E865" s="79" t="s">
        <v>742</v>
      </c>
      <c r="F865" s="79" t="s">
        <v>1110</v>
      </c>
      <c r="G865" s="55" t="s">
        <v>623</v>
      </c>
      <c r="H865" s="55" t="s">
        <v>757</v>
      </c>
      <c r="I865" s="81" t="s">
        <v>1111</v>
      </c>
      <c r="J865" s="80">
        <v>106720</v>
      </c>
    </row>
    <row r="866" spans="1:10" ht="22.5">
      <c r="A866" s="85" t="s">
        <v>1101</v>
      </c>
      <c r="B866" s="79" t="s">
        <v>1422</v>
      </c>
      <c r="C866" s="79" t="s">
        <v>1695</v>
      </c>
      <c r="D866" s="79" t="s">
        <v>741</v>
      </c>
      <c r="E866" s="79" t="s">
        <v>742</v>
      </c>
      <c r="F866" s="79" t="s">
        <v>1110</v>
      </c>
      <c r="G866" s="55" t="s">
        <v>623</v>
      </c>
      <c r="H866" s="55" t="s">
        <v>757</v>
      </c>
      <c r="I866" s="81" t="s">
        <v>1111</v>
      </c>
      <c r="J866" s="80">
        <v>106720</v>
      </c>
    </row>
    <row r="867" spans="1:10" ht="22.5">
      <c r="A867" s="85" t="s">
        <v>1101</v>
      </c>
      <c r="B867" s="79" t="s">
        <v>1422</v>
      </c>
      <c r="C867" s="79" t="s">
        <v>1696</v>
      </c>
      <c r="D867" s="79" t="s">
        <v>741</v>
      </c>
      <c r="E867" s="79" t="s">
        <v>742</v>
      </c>
      <c r="F867" s="79" t="s">
        <v>1110</v>
      </c>
      <c r="G867" s="55" t="s">
        <v>623</v>
      </c>
      <c r="H867" s="55" t="s">
        <v>757</v>
      </c>
      <c r="I867" s="81" t="s">
        <v>1111</v>
      </c>
      <c r="J867" s="80">
        <v>106720</v>
      </c>
    </row>
    <row r="868" spans="1:10" ht="22.5">
      <c r="A868" s="85" t="s">
        <v>1101</v>
      </c>
      <c r="B868" s="79" t="s">
        <v>1422</v>
      </c>
      <c r="C868" s="79" t="s">
        <v>1697</v>
      </c>
      <c r="D868" s="79" t="s">
        <v>741</v>
      </c>
      <c r="E868" s="79" t="s">
        <v>742</v>
      </c>
      <c r="F868" s="79" t="s">
        <v>1110</v>
      </c>
      <c r="G868" s="55" t="s">
        <v>623</v>
      </c>
      <c r="H868" s="55" t="s">
        <v>757</v>
      </c>
      <c r="I868" s="81" t="s">
        <v>1111</v>
      </c>
      <c r="J868" s="80">
        <v>106720</v>
      </c>
    </row>
    <row r="869" spans="1:10" ht="22.5">
      <c r="A869" s="85" t="s">
        <v>1101</v>
      </c>
      <c r="B869" s="79" t="s">
        <v>1422</v>
      </c>
      <c r="C869" s="79" t="s">
        <v>1698</v>
      </c>
      <c r="D869" s="79" t="s">
        <v>741</v>
      </c>
      <c r="E869" s="79" t="s">
        <v>742</v>
      </c>
      <c r="F869" s="79" t="s">
        <v>1110</v>
      </c>
      <c r="G869" s="55" t="s">
        <v>623</v>
      </c>
      <c r="H869" s="55" t="s">
        <v>757</v>
      </c>
      <c r="I869" s="81" t="s">
        <v>1111</v>
      </c>
      <c r="J869" s="80">
        <v>106720</v>
      </c>
    </row>
    <row r="870" spans="1:10" ht="22.5">
      <c r="A870" s="85" t="s">
        <v>1101</v>
      </c>
      <c r="B870" s="79" t="s">
        <v>1422</v>
      </c>
      <c r="C870" s="79" t="s">
        <v>1699</v>
      </c>
      <c r="D870" s="79" t="s">
        <v>741</v>
      </c>
      <c r="E870" s="79" t="s">
        <v>742</v>
      </c>
      <c r="F870" s="79" t="s">
        <v>1110</v>
      </c>
      <c r="G870" s="55" t="s">
        <v>623</v>
      </c>
      <c r="H870" s="55" t="s">
        <v>757</v>
      </c>
      <c r="I870" s="81" t="s">
        <v>1111</v>
      </c>
      <c r="J870" s="80">
        <v>106720</v>
      </c>
    </row>
    <row r="871" spans="1:10" ht="22.5">
      <c r="A871" s="85" t="s">
        <v>1101</v>
      </c>
      <c r="B871" s="79" t="s">
        <v>1422</v>
      </c>
      <c r="C871" s="79" t="s">
        <v>1700</v>
      </c>
      <c r="D871" s="79" t="s">
        <v>741</v>
      </c>
      <c r="E871" s="79" t="s">
        <v>742</v>
      </c>
      <c r="F871" s="79" t="s">
        <v>1110</v>
      </c>
      <c r="G871" s="55" t="s">
        <v>623</v>
      </c>
      <c r="H871" s="55" t="s">
        <v>757</v>
      </c>
      <c r="I871" s="81" t="s">
        <v>1111</v>
      </c>
      <c r="J871" s="80">
        <v>106720</v>
      </c>
    </row>
    <row r="872" spans="1:10" ht="22.5">
      <c r="A872" s="85" t="s">
        <v>1101</v>
      </c>
      <c r="B872" s="79" t="s">
        <v>1422</v>
      </c>
      <c r="C872" s="79" t="s">
        <v>1701</v>
      </c>
      <c r="D872" s="79" t="s">
        <v>741</v>
      </c>
      <c r="E872" s="79" t="s">
        <v>742</v>
      </c>
      <c r="F872" s="79" t="s">
        <v>1110</v>
      </c>
      <c r="G872" s="55" t="s">
        <v>623</v>
      </c>
      <c r="H872" s="55" t="s">
        <v>757</v>
      </c>
      <c r="I872" s="81" t="s">
        <v>1111</v>
      </c>
      <c r="J872" s="80">
        <v>106720</v>
      </c>
    </row>
    <row r="873" spans="1:10" ht="22.5">
      <c r="A873" s="85" t="s">
        <v>1101</v>
      </c>
      <c r="B873" s="79" t="s">
        <v>1422</v>
      </c>
      <c r="C873" s="79" t="s">
        <v>1702</v>
      </c>
      <c r="D873" s="79" t="s">
        <v>741</v>
      </c>
      <c r="E873" s="79" t="s">
        <v>742</v>
      </c>
      <c r="F873" s="79" t="s">
        <v>1110</v>
      </c>
      <c r="G873" s="55" t="s">
        <v>623</v>
      </c>
      <c r="H873" s="55" t="s">
        <v>757</v>
      </c>
      <c r="I873" s="81" t="s">
        <v>1111</v>
      </c>
      <c r="J873" s="80">
        <v>106720</v>
      </c>
    </row>
    <row r="874" spans="1:10" ht="22.5">
      <c r="A874" s="85" t="s">
        <v>1101</v>
      </c>
      <c r="B874" s="79" t="s">
        <v>1422</v>
      </c>
      <c r="C874" s="79" t="s">
        <v>1703</v>
      </c>
      <c r="D874" s="79" t="s">
        <v>741</v>
      </c>
      <c r="E874" s="79" t="s">
        <v>742</v>
      </c>
      <c r="F874" s="79" t="s">
        <v>1110</v>
      </c>
      <c r="G874" s="55" t="s">
        <v>623</v>
      </c>
      <c r="H874" s="55" t="s">
        <v>757</v>
      </c>
      <c r="I874" s="81" t="s">
        <v>1111</v>
      </c>
      <c r="J874" s="80">
        <v>106720</v>
      </c>
    </row>
    <row r="875" spans="1:10" ht="22.5">
      <c r="A875" s="85" t="s">
        <v>1101</v>
      </c>
      <c r="B875" s="79" t="s">
        <v>1422</v>
      </c>
      <c r="C875" s="79" t="s">
        <v>1704</v>
      </c>
      <c r="D875" s="79" t="s">
        <v>741</v>
      </c>
      <c r="E875" s="79" t="s">
        <v>742</v>
      </c>
      <c r="F875" s="79" t="s">
        <v>1110</v>
      </c>
      <c r="G875" s="55" t="s">
        <v>623</v>
      </c>
      <c r="H875" s="55" t="s">
        <v>757</v>
      </c>
      <c r="I875" s="81" t="s">
        <v>1111</v>
      </c>
      <c r="J875" s="80">
        <v>106720</v>
      </c>
    </row>
    <row r="876" spans="1:10" ht="22.5">
      <c r="A876" s="85" t="s">
        <v>1101</v>
      </c>
      <c r="B876" s="79" t="s">
        <v>1422</v>
      </c>
      <c r="C876" s="79" t="s">
        <v>1705</v>
      </c>
      <c r="D876" s="79" t="s">
        <v>741</v>
      </c>
      <c r="E876" s="79" t="s">
        <v>742</v>
      </c>
      <c r="F876" s="79" t="s">
        <v>1110</v>
      </c>
      <c r="G876" s="55" t="s">
        <v>623</v>
      </c>
      <c r="H876" s="55" t="s">
        <v>757</v>
      </c>
      <c r="I876" s="81" t="s">
        <v>1111</v>
      </c>
      <c r="J876" s="80">
        <v>106720</v>
      </c>
    </row>
    <row r="877" spans="1:10" ht="22.5">
      <c r="A877" s="85" t="s">
        <v>1101</v>
      </c>
      <c r="B877" s="79" t="s">
        <v>1422</v>
      </c>
      <c r="C877" s="79" t="s">
        <v>1706</v>
      </c>
      <c r="D877" s="79" t="s">
        <v>741</v>
      </c>
      <c r="E877" s="79" t="s">
        <v>742</v>
      </c>
      <c r="F877" s="79" t="s">
        <v>1110</v>
      </c>
      <c r="G877" s="55" t="s">
        <v>623</v>
      </c>
      <c r="H877" s="55" t="s">
        <v>757</v>
      </c>
      <c r="I877" s="81" t="s">
        <v>1111</v>
      </c>
      <c r="J877" s="80">
        <v>106720</v>
      </c>
    </row>
    <row r="878" spans="1:10" ht="22.5">
      <c r="A878" s="85" t="s">
        <v>1101</v>
      </c>
      <c r="B878" s="79" t="s">
        <v>1422</v>
      </c>
      <c r="C878" s="79" t="s">
        <v>1707</v>
      </c>
      <c r="D878" s="79" t="s">
        <v>741</v>
      </c>
      <c r="E878" s="79" t="s">
        <v>742</v>
      </c>
      <c r="F878" s="79" t="s">
        <v>1110</v>
      </c>
      <c r="G878" s="55" t="s">
        <v>623</v>
      </c>
      <c r="H878" s="55" t="s">
        <v>757</v>
      </c>
      <c r="I878" s="81" t="s">
        <v>1111</v>
      </c>
      <c r="J878" s="80">
        <v>106720</v>
      </c>
    </row>
    <row r="879" spans="1:10" ht="22.5">
      <c r="A879" s="85" t="s">
        <v>1101</v>
      </c>
      <c r="B879" s="79" t="s">
        <v>1422</v>
      </c>
      <c r="C879" s="79" t="s">
        <v>1708</v>
      </c>
      <c r="D879" s="79" t="s">
        <v>741</v>
      </c>
      <c r="E879" s="79" t="s">
        <v>742</v>
      </c>
      <c r="F879" s="79" t="s">
        <v>1110</v>
      </c>
      <c r="G879" s="55" t="s">
        <v>623</v>
      </c>
      <c r="H879" s="55" t="s">
        <v>757</v>
      </c>
      <c r="I879" s="81" t="s">
        <v>1111</v>
      </c>
      <c r="J879" s="80">
        <v>106720</v>
      </c>
    </row>
    <row r="880" spans="1:10" ht="22.5">
      <c r="A880" s="85" t="s">
        <v>1101</v>
      </c>
      <c r="B880" s="79" t="s">
        <v>1422</v>
      </c>
      <c r="C880" s="79" t="s">
        <v>1709</v>
      </c>
      <c r="D880" s="79" t="s">
        <v>741</v>
      </c>
      <c r="E880" s="79" t="s">
        <v>742</v>
      </c>
      <c r="F880" s="79" t="s">
        <v>1110</v>
      </c>
      <c r="G880" s="55" t="s">
        <v>623</v>
      </c>
      <c r="H880" s="55" t="s">
        <v>757</v>
      </c>
      <c r="I880" s="81" t="s">
        <v>1111</v>
      </c>
      <c r="J880" s="80">
        <v>106720</v>
      </c>
    </row>
    <row r="881" spans="1:10" ht="22.5">
      <c r="A881" s="85" t="s">
        <v>1101</v>
      </c>
      <c r="B881" s="79" t="s">
        <v>1422</v>
      </c>
      <c r="C881" s="79" t="s">
        <v>1710</v>
      </c>
      <c r="D881" s="79" t="s">
        <v>741</v>
      </c>
      <c r="E881" s="79" t="s">
        <v>742</v>
      </c>
      <c r="F881" s="79" t="s">
        <v>1110</v>
      </c>
      <c r="G881" s="55" t="s">
        <v>623</v>
      </c>
      <c r="H881" s="55" t="s">
        <v>757</v>
      </c>
      <c r="I881" s="81" t="s">
        <v>1111</v>
      </c>
      <c r="J881" s="80">
        <v>106720</v>
      </c>
    </row>
    <row r="882" spans="1:10" ht="22.5">
      <c r="A882" s="85" t="s">
        <v>1101</v>
      </c>
      <c r="B882" s="79" t="s">
        <v>1422</v>
      </c>
      <c r="C882" s="79" t="s">
        <v>1711</v>
      </c>
      <c r="D882" s="79" t="s">
        <v>741</v>
      </c>
      <c r="E882" s="79" t="s">
        <v>742</v>
      </c>
      <c r="F882" s="79" t="s">
        <v>1110</v>
      </c>
      <c r="G882" s="55" t="s">
        <v>623</v>
      </c>
      <c r="H882" s="55" t="s">
        <v>757</v>
      </c>
      <c r="I882" s="81" t="s">
        <v>1111</v>
      </c>
      <c r="J882" s="80">
        <v>106720</v>
      </c>
    </row>
    <row r="883" spans="1:10" ht="22.5">
      <c r="A883" s="85" t="s">
        <v>1101</v>
      </c>
      <c r="B883" s="79" t="s">
        <v>1422</v>
      </c>
      <c r="C883" s="79" t="s">
        <v>1712</v>
      </c>
      <c r="D883" s="79" t="s">
        <v>741</v>
      </c>
      <c r="E883" s="79" t="s">
        <v>742</v>
      </c>
      <c r="F883" s="79" t="s">
        <v>1110</v>
      </c>
      <c r="G883" s="55" t="s">
        <v>623</v>
      </c>
      <c r="H883" s="55" t="s">
        <v>757</v>
      </c>
      <c r="I883" s="81" t="s">
        <v>1111</v>
      </c>
      <c r="J883" s="80">
        <v>106720</v>
      </c>
    </row>
    <row r="884" spans="1:10" ht="22.5">
      <c r="A884" s="85" t="s">
        <v>1101</v>
      </c>
      <c r="B884" s="79" t="s">
        <v>1422</v>
      </c>
      <c r="C884" s="79" t="s">
        <v>1713</v>
      </c>
      <c r="D884" s="79" t="s">
        <v>741</v>
      </c>
      <c r="E884" s="79" t="s">
        <v>742</v>
      </c>
      <c r="F884" s="79" t="s">
        <v>1110</v>
      </c>
      <c r="G884" s="55" t="s">
        <v>623</v>
      </c>
      <c r="H884" s="55" t="s">
        <v>757</v>
      </c>
      <c r="I884" s="81" t="s">
        <v>1111</v>
      </c>
      <c r="J884" s="80">
        <v>106720</v>
      </c>
    </row>
    <row r="885" spans="1:10" ht="22.5">
      <c r="A885" s="85" t="s">
        <v>1101</v>
      </c>
      <c r="B885" s="79" t="s">
        <v>1422</v>
      </c>
      <c r="C885" s="79" t="s">
        <v>1714</v>
      </c>
      <c r="D885" s="79" t="s">
        <v>741</v>
      </c>
      <c r="E885" s="79" t="s">
        <v>742</v>
      </c>
      <c r="F885" s="79" t="s">
        <v>1110</v>
      </c>
      <c r="G885" s="55" t="s">
        <v>623</v>
      </c>
      <c r="H885" s="55" t="s">
        <v>757</v>
      </c>
      <c r="I885" s="81" t="s">
        <v>1111</v>
      </c>
      <c r="J885" s="80">
        <v>106720</v>
      </c>
    </row>
    <row r="886" spans="1:10" ht="22.5">
      <c r="A886" s="85" t="s">
        <v>1101</v>
      </c>
      <c r="B886" s="79" t="s">
        <v>1422</v>
      </c>
      <c r="C886" s="79" t="s">
        <v>1715</v>
      </c>
      <c r="D886" s="79" t="s">
        <v>741</v>
      </c>
      <c r="E886" s="79" t="s">
        <v>742</v>
      </c>
      <c r="F886" s="79" t="s">
        <v>1110</v>
      </c>
      <c r="G886" s="55" t="s">
        <v>623</v>
      </c>
      <c r="H886" s="55" t="s">
        <v>757</v>
      </c>
      <c r="I886" s="81" t="s">
        <v>1111</v>
      </c>
      <c r="J886" s="80">
        <v>106720</v>
      </c>
    </row>
    <row r="887" spans="1:10" ht="22.5">
      <c r="A887" s="85" t="s">
        <v>1101</v>
      </c>
      <c r="B887" s="79" t="s">
        <v>1422</v>
      </c>
      <c r="C887" s="79" t="s">
        <v>1716</v>
      </c>
      <c r="D887" s="79" t="s">
        <v>741</v>
      </c>
      <c r="E887" s="79" t="s">
        <v>742</v>
      </c>
      <c r="F887" s="79" t="s">
        <v>1110</v>
      </c>
      <c r="G887" s="55" t="s">
        <v>623</v>
      </c>
      <c r="H887" s="55" t="s">
        <v>757</v>
      </c>
      <c r="I887" s="81" t="s">
        <v>1111</v>
      </c>
      <c r="J887" s="80">
        <v>106720</v>
      </c>
    </row>
    <row r="888" spans="1:10" ht="22.5">
      <c r="A888" s="85" t="s">
        <v>1101</v>
      </c>
      <c r="B888" s="79" t="s">
        <v>1422</v>
      </c>
      <c r="C888" s="79" t="s">
        <v>1717</v>
      </c>
      <c r="D888" s="79" t="s">
        <v>741</v>
      </c>
      <c r="E888" s="79" t="s">
        <v>742</v>
      </c>
      <c r="F888" s="79" t="s">
        <v>1110</v>
      </c>
      <c r="G888" s="55" t="s">
        <v>623</v>
      </c>
      <c r="H888" s="55" t="s">
        <v>757</v>
      </c>
      <c r="I888" s="81" t="s">
        <v>1111</v>
      </c>
      <c r="J888" s="80">
        <v>106720</v>
      </c>
    </row>
    <row r="889" spans="1:10" ht="22.5">
      <c r="A889" s="85" t="s">
        <v>1101</v>
      </c>
      <c r="B889" s="79" t="s">
        <v>1422</v>
      </c>
      <c r="C889" s="79" t="s">
        <v>1718</v>
      </c>
      <c r="D889" s="79" t="s">
        <v>741</v>
      </c>
      <c r="E889" s="79" t="s">
        <v>742</v>
      </c>
      <c r="F889" s="79" t="s">
        <v>1110</v>
      </c>
      <c r="G889" s="55" t="s">
        <v>623</v>
      </c>
      <c r="H889" s="55" t="s">
        <v>757</v>
      </c>
      <c r="I889" s="81" t="s">
        <v>1111</v>
      </c>
      <c r="J889" s="80">
        <v>106720</v>
      </c>
    </row>
    <row r="890" spans="1:10" ht="22.5">
      <c r="A890" s="85" t="s">
        <v>1101</v>
      </c>
      <c r="B890" s="79" t="s">
        <v>1422</v>
      </c>
      <c r="C890" s="79" t="s">
        <v>1719</v>
      </c>
      <c r="D890" s="79" t="s">
        <v>741</v>
      </c>
      <c r="E890" s="79" t="s">
        <v>742</v>
      </c>
      <c r="F890" s="79" t="s">
        <v>1110</v>
      </c>
      <c r="G890" s="55" t="s">
        <v>623</v>
      </c>
      <c r="H890" s="55" t="s">
        <v>757</v>
      </c>
      <c r="I890" s="81" t="s">
        <v>1111</v>
      </c>
      <c r="J890" s="80">
        <v>106720</v>
      </c>
    </row>
    <row r="891" spans="1:10" ht="22.5">
      <c r="A891" s="85" t="s">
        <v>1101</v>
      </c>
      <c r="B891" s="79" t="s">
        <v>1720</v>
      </c>
      <c r="C891" s="79" t="s">
        <v>1721</v>
      </c>
      <c r="D891" s="79" t="s">
        <v>1528</v>
      </c>
      <c r="E891" s="79" t="s">
        <v>742</v>
      </c>
      <c r="F891" s="79" t="s">
        <v>1416</v>
      </c>
      <c r="G891" s="55" t="s">
        <v>623</v>
      </c>
      <c r="H891" s="55" t="s">
        <v>757</v>
      </c>
      <c r="I891" s="81" t="s">
        <v>1111</v>
      </c>
      <c r="J891" s="80">
        <v>457040</v>
      </c>
    </row>
    <row r="892" spans="1:10" ht="22.5">
      <c r="A892" s="85" t="s">
        <v>1101</v>
      </c>
      <c r="B892" s="79" t="s">
        <v>1441</v>
      </c>
      <c r="C892" s="79" t="s">
        <v>1722</v>
      </c>
      <c r="D892" s="79" t="s">
        <v>1528</v>
      </c>
      <c r="E892" s="79" t="s">
        <v>742</v>
      </c>
      <c r="F892" s="79" t="s">
        <v>1416</v>
      </c>
      <c r="G892" s="55" t="s">
        <v>623</v>
      </c>
      <c r="H892" s="55" t="s">
        <v>757</v>
      </c>
      <c r="I892" s="81" t="s">
        <v>1111</v>
      </c>
      <c r="J892" s="80">
        <v>457040</v>
      </c>
    </row>
    <row r="893" spans="1:10" ht="22.5">
      <c r="A893" s="85" t="s">
        <v>1101</v>
      </c>
      <c r="B893" s="79" t="s">
        <v>1723</v>
      </c>
      <c r="C893" s="79" t="s">
        <v>1724</v>
      </c>
      <c r="D893" s="79" t="s">
        <v>1528</v>
      </c>
      <c r="E893" s="79" t="s">
        <v>742</v>
      </c>
      <c r="F893" s="79" t="s">
        <v>1104</v>
      </c>
      <c r="G893" s="55" t="s">
        <v>623</v>
      </c>
      <c r="H893" s="55" t="s">
        <v>757</v>
      </c>
      <c r="I893" s="81" t="s">
        <v>1111</v>
      </c>
      <c r="J893" s="80">
        <v>457040</v>
      </c>
    </row>
    <row r="894" spans="1:10" ht="22.5">
      <c r="A894" s="85" t="s">
        <v>1101</v>
      </c>
      <c r="B894" s="79" t="s">
        <v>1529</v>
      </c>
      <c r="C894" s="79" t="s">
        <v>1725</v>
      </c>
      <c r="D894" s="79" t="s">
        <v>1528</v>
      </c>
      <c r="E894" s="79" t="s">
        <v>742</v>
      </c>
      <c r="F894" s="79" t="s">
        <v>71</v>
      </c>
      <c r="G894" s="55" t="s">
        <v>623</v>
      </c>
      <c r="H894" s="55" t="s">
        <v>757</v>
      </c>
      <c r="I894" s="81" t="s">
        <v>1111</v>
      </c>
      <c r="J894" s="80">
        <v>156600</v>
      </c>
    </row>
    <row r="895" spans="1:10" ht="22.5">
      <c r="A895" s="85" t="s">
        <v>1101</v>
      </c>
      <c r="B895" s="79" t="s">
        <v>1645</v>
      </c>
      <c r="C895" s="79" t="s">
        <v>1726</v>
      </c>
      <c r="D895" s="79" t="s">
        <v>1528</v>
      </c>
      <c r="E895" s="79" t="s">
        <v>742</v>
      </c>
      <c r="F895" s="79" t="s">
        <v>1647</v>
      </c>
      <c r="G895" s="55" t="s">
        <v>623</v>
      </c>
      <c r="H895" s="55" t="s">
        <v>757</v>
      </c>
      <c r="I895" s="81" t="s">
        <v>1111</v>
      </c>
      <c r="J895" s="80">
        <v>156600</v>
      </c>
    </row>
    <row r="896" spans="1:10" ht="22.5">
      <c r="A896" s="85" t="s">
        <v>1101</v>
      </c>
      <c r="B896" s="79" t="s">
        <v>1529</v>
      </c>
      <c r="C896" s="79" t="s">
        <v>1727</v>
      </c>
      <c r="D896" s="79" t="s">
        <v>1528</v>
      </c>
      <c r="E896" s="79" t="s">
        <v>742</v>
      </c>
      <c r="F896" s="79" t="s">
        <v>71</v>
      </c>
      <c r="G896" s="55" t="s">
        <v>623</v>
      </c>
      <c r="H896" s="55" t="s">
        <v>757</v>
      </c>
      <c r="I896" s="81" t="s">
        <v>1111</v>
      </c>
      <c r="J896" s="80">
        <v>156600</v>
      </c>
    </row>
    <row r="897" spans="1:10" ht="22.5">
      <c r="A897" s="85" t="s">
        <v>1101</v>
      </c>
      <c r="B897" s="79" t="s">
        <v>1102</v>
      </c>
      <c r="C897" s="79" t="s">
        <v>1728</v>
      </c>
      <c r="D897" s="79" t="s">
        <v>1729</v>
      </c>
      <c r="E897" s="79" t="s">
        <v>742</v>
      </c>
      <c r="F897" s="79" t="s">
        <v>1104</v>
      </c>
      <c r="G897" s="55" t="s">
        <v>623</v>
      </c>
      <c r="H897" s="55" t="s">
        <v>757</v>
      </c>
      <c r="I897" s="81" t="s">
        <v>1111</v>
      </c>
      <c r="J897" s="80">
        <v>261000</v>
      </c>
    </row>
    <row r="898" spans="1:10" ht="22.5">
      <c r="A898" s="85" t="s">
        <v>1101</v>
      </c>
      <c r="B898" s="79" t="s">
        <v>1102</v>
      </c>
      <c r="C898" s="79" t="s">
        <v>1730</v>
      </c>
      <c r="D898" s="79" t="s">
        <v>1729</v>
      </c>
      <c r="E898" s="79" t="s">
        <v>742</v>
      </c>
      <c r="F898" s="79" t="s">
        <v>1104</v>
      </c>
      <c r="G898" s="55" t="s">
        <v>623</v>
      </c>
      <c r="H898" s="55" t="s">
        <v>757</v>
      </c>
      <c r="I898" s="81" t="s">
        <v>1111</v>
      </c>
      <c r="J898" s="80">
        <v>261000</v>
      </c>
    </row>
    <row r="899" spans="1:10" ht="22.5">
      <c r="A899" s="85" t="s">
        <v>1101</v>
      </c>
      <c r="B899" s="79" t="s">
        <v>1414</v>
      </c>
      <c r="C899" s="79" t="s">
        <v>1731</v>
      </c>
      <c r="D899" s="79" t="s">
        <v>1729</v>
      </c>
      <c r="E899" s="79" t="s">
        <v>742</v>
      </c>
      <c r="F899" s="79" t="s">
        <v>1416</v>
      </c>
      <c r="G899" s="55" t="s">
        <v>623</v>
      </c>
      <c r="H899" s="55" t="s">
        <v>757</v>
      </c>
      <c r="I899" s="81" t="s">
        <v>1111</v>
      </c>
      <c r="J899" s="80">
        <v>348000</v>
      </c>
    </row>
    <row r="900" spans="1:10" ht="22.5">
      <c r="A900" s="85" t="s">
        <v>1101</v>
      </c>
      <c r="B900" s="79" t="s">
        <v>1624</v>
      </c>
      <c r="C900" s="79" t="s">
        <v>1732</v>
      </c>
      <c r="D900" s="79" t="s">
        <v>1729</v>
      </c>
      <c r="E900" s="79" t="s">
        <v>742</v>
      </c>
      <c r="F900" s="79" t="s">
        <v>1104</v>
      </c>
      <c r="G900" s="55" t="s">
        <v>623</v>
      </c>
      <c r="H900" s="55" t="s">
        <v>757</v>
      </c>
      <c r="I900" s="81" t="s">
        <v>1111</v>
      </c>
      <c r="J900" s="80">
        <v>348000</v>
      </c>
    </row>
    <row r="901" spans="1:10" ht="22.5">
      <c r="A901" s="85" t="s">
        <v>1101</v>
      </c>
      <c r="B901" s="79" t="s">
        <v>1645</v>
      </c>
      <c r="C901" s="79" t="s">
        <v>1733</v>
      </c>
      <c r="D901" s="79" t="s">
        <v>1729</v>
      </c>
      <c r="E901" s="79" t="s">
        <v>742</v>
      </c>
      <c r="F901" s="79" t="s">
        <v>1647</v>
      </c>
      <c r="G901" s="55" t="s">
        <v>623</v>
      </c>
      <c r="H901" s="55" t="s">
        <v>757</v>
      </c>
      <c r="I901" s="81" t="s">
        <v>1111</v>
      </c>
      <c r="J901" s="80">
        <v>348000</v>
      </c>
    </row>
    <row r="902" spans="1:10" ht="22.5">
      <c r="A902" s="85" t="s">
        <v>1101</v>
      </c>
      <c r="B902" s="79" t="s">
        <v>1734</v>
      </c>
      <c r="C902" s="79" t="s">
        <v>1735</v>
      </c>
      <c r="D902" s="79" t="s">
        <v>1729</v>
      </c>
      <c r="E902" s="79" t="s">
        <v>742</v>
      </c>
      <c r="F902" s="79" t="s">
        <v>1104</v>
      </c>
      <c r="G902" s="55" t="s">
        <v>623</v>
      </c>
      <c r="H902" s="55" t="s">
        <v>757</v>
      </c>
      <c r="I902" s="81" t="s">
        <v>1111</v>
      </c>
      <c r="J902" s="80">
        <v>348000</v>
      </c>
    </row>
    <row r="903" spans="1:10" ht="22.5">
      <c r="A903" s="85" t="s">
        <v>1101</v>
      </c>
      <c r="B903" s="79" t="s">
        <v>1736</v>
      </c>
      <c r="C903" s="79" t="s">
        <v>1737</v>
      </c>
      <c r="D903" s="79" t="s">
        <v>1738</v>
      </c>
      <c r="E903" s="79" t="s">
        <v>742</v>
      </c>
      <c r="F903" s="79" t="s">
        <v>1647</v>
      </c>
      <c r="G903" s="55" t="s">
        <v>623</v>
      </c>
      <c r="H903" s="55" t="s">
        <v>757</v>
      </c>
      <c r="I903" s="81" t="s">
        <v>1111</v>
      </c>
      <c r="J903" s="80">
        <v>348000</v>
      </c>
    </row>
    <row r="904" spans="1:10" ht="22.5">
      <c r="A904" s="85" t="s">
        <v>1101</v>
      </c>
      <c r="B904" s="79" t="s">
        <v>1734</v>
      </c>
      <c r="C904" s="79" t="s">
        <v>1739</v>
      </c>
      <c r="D904" s="79" t="s">
        <v>1738</v>
      </c>
      <c r="E904" s="79" t="s">
        <v>742</v>
      </c>
      <c r="F904" s="79" t="s">
        <v>1104</v>
      </c>
      <c r="G904" s="55" t="s">
        <v>623</v>
      </c>
      <c r="H904" s="55" t="s">
        <v>757</v>
      </c>
      <c r="I904" s="81" t="s">
        <v>1111</v>
      </c>
      <c r="J904" s="80">
        <v>348000</v>
      </c>
    </row>
    <row r="905" spans="1:10" ht="22.5">
      <c r="A905" s="85" t="s">
        <v>1101</v>
      </c>
      <c r="B905" s="79" t="s">
        <v>1645</v>
      </c>
      <c r="C905" s="79" t="s">
        <v>1740</v>
      </c>
      <c r="D905" s="79" t="s">
        <v>1528</v>
      </c>
      <c r="E905" s="79" t="s">
        <v>742</v>
      </c>
      <c r="F905" s="79" t="s">
        <v>1647</v>
      </c>
      <c r="G905" s="55" t="s">
        <v>623</v>
      </c>
      <c r="H905" s="55" t="s">
        <v>757</v>
      </c>
      <c r="I905" s="81" t="s">
        <v>1111</v>
      </c>
      <c r="J905" s="80">
        <v>371200</v>
      </c>
    </row>
    <row r="906" spans="1:10" ht="22.5">
      <c r="A906" s="85" t="s">
        <v>1101</v>
      </c>
      <c r="B906" s="79" t="s">
        <v>1610</v>
      </c>
      <c r="C906" s="79" t="s">
        <v>1741</v>
      </c>
      <c r="D906" s="79" t="s">
        <v>1430</v>
      </c>
      <c r="E906" s="79" t="s">
        <v>742</v>
      </c>
      <c r="F906" s="79" t="s">
        <v>1612</v>
      </c>
      <c r="G906" s="55" t="s">
        <v>623</v>
      </c>
      <c r="H906" s="55" t="s">
        <v>757</v>
      </c>
      <c r="I906" s="81" t="s">
        <v>1111</v>
      </c>
      <c r="J906" s="80">
        <v>350320</v>
      </c>
    </row>
    <row r="907" spans="1:10" ht="22.5">
      <c r="A907" s="85" t="s">
        <v>1101</v>
      </c>
      <c r="B907" s="79" t="s">
        <v>1488</v>
      </c>
      <c r="C907" s="79" t="s">
        <v>1742</v>
      </c>
      <c r="D907" s="79" t="s">
        <v>690</v>
      </c>
      <c r="E907" s="79" t="s">
        <v>742</v>
      </c>
      <c r="F907" s="79" t="s">
        <v>1104</v>
      </c>
      <c r="G907" s="55" t="s">
        <v>623</v>
      </c>
      <c r="H907" s="55" t="s">
        <v>757</v>
      </c>
      <c r="I907" s="81" t="s">
        <v>1111</v>
      </c>
      <c r="J907" s="80">
        <v>638000</v>
      </c>
    </row>
    <row r="908" spans="1:10" ht="22.5">
      <c r="A908" s="85" t="s">
        <v>1101</v>
      </c>
      <c r="B908" s="79" t="s">
        <v>1629</v>
      </c>
      <c r="C908" s="79" t="s">
        <v>1743</v>
      </c>
      <c r="D908" s="79" t="s">
        <v>1430</v>
      </c>
      <c r="E908" s="79" t="s">
        <v>742</v>
      </c>
      <c r="F908" s="79" t="s">
        <v>1612</v>
      </c>
      <c r="G908" s="55" t="s">
        <v>623</v>
      </c>
      <c r="H908" s="55" t="s">
        <v>757</v>
      </c>
      <c r="I908" s="81" t="s">
        <v>1111</v>
      </c>
      <c r="J908" s="80">
        <v>350320</v>
      </c>
    </row>
    <row r="909" spans="1:10" ht="22.5">
      <c r="A909" s="85" t="s">
        <v>1101</v>
      </c>
      <c r="B909" s="79" t="s">
        <v>1544</v>
      </c>
      <c r="C909" s="79" t="s">
        <v>1744</v>
      </c>
      <c r="D909" s="79" t="s">
        <v>1615</v>
      </c>
      <c r="E909" s="79" t="s">
        <v>742</v>
      </c>
      <c r="F909" s="79" t="s">
        <v>71</v>
      </c>
      <c r="G909" s="55" t="s">
        <v>623</v>
      </c>
      <c r="H909" s="55" t="s">
        <v>757</v>
      </c>
      <c r="I909" s="81" t="s">
        <v>1111</v>
      </c>
      <c r="J909" s="80">
        <v>342258</v>
      </c>
    </row>
    <row r="910" spans="1:10" ht="22.5">
      <c r="A910" s="85" t="s">
        <v>1101</v>
      </c>
      <c r="B910" s="79" t="s">
        <v>1544</v>
      </c>
      <c r="C910" s="79" t="s">
        <v>1745</v>
      </c>
      <c r="D910" s="79" t="s">
        <v>1615</v>
      </c>
      <c r="E910" s="79" t="s">
        <v>742</v>
      </c>
      <c r="F910" s="79" t="s">
        <v>71</v>
      </c>
      <c r="G910" s="55" t="s">
        <v>623</v>
      </c>
      <c r="H910" s="55" t="s">
        <v>757</v>
      </c>
      <c r="I910" s="81" t="s">
        <v>1111</v>
      </c>
      <c r="J910" s="80">
        <v>342258</v>
      </c>
    </row>
    <row r="911" spans="1:10" ht="22.5">
      <c r="A911" s="85" t="s">
        <v>1101</v>
      </c>
      <c r="B911" s="79" t="s">
        <v>1544</v>
      </c>
      <c r="C911" s="79" t="s">
        <v>1746</v>
      </c>
      <c r="D911" s="79" t="s">
        <v>1615</v>
      </c>
      <c r="E911" s="79" t="s">
        <v>742</v>
      </c>
      <c r="F911" s="79" t="s">
        <v>71</v>
      </c>
      <c r="G911" s="55" t="s">
        <v>623</v>
      </c>
      <c r="H911" s="55" t="s">
        <v>757</v>
      </c>
      <c r="I911" s="81" t="s">
        <v>1111</v>
      </c>
      <c r="J911" s="80">
        <v>342258</v>
      </c>
    </row>
    <row r="912" spans="1:10" ht="45">
      <c r="A912" s="85" t="s">
        <v>1101</v>
      </c>
      <c r="B912" s="79" t="s">
        <v>1122</v>
      </c>
      <c r="C912" s="79" t="s">
        <v>1747</v>
      </c>
      <c r="D912" s="79" t="s">
        <v>1636</v>
      </c>
      <c r="E912" s="79" t="s">
        <v>742</v>
      </c>
      <c r="F912" s="79" t="s">
        <v>1125</v>
      </c>
      <c r="G912" s="55" t="s">
        <v>623</v>
      </c>
      <c r="H912" s="55" t="s">
        <v>757</v>
      </c>
      <c r="I912" s="81" t="s">
        <v>1111</v>
      </c>
      <c r="J912" s="80">
        <v>110200</v>
      </c>
    </row>
    <row r="913" spans="1:10" ht="45">
      <c r="A913" s="85" t="s">
        <v>1101</v>
      </c>
      <c r="B913" s="79" t="s">
        <v>1122</v>
      </c>
      <c r="C913" s="79" t="s">
        <v>1748</v>
      </c>
      <c r="D913" s="79" t="s">
        <v>1636</v>
      </c>
      <c r="E913" s="79" t="s">
        <v>742</v>
      </c>
      <c r="F913" s="79" t="s">
        <v>1125</v>
      </c>
      <c r="G913" s="55" t="s">
        <v>623</v>
      </c>
      <c r="H913" s="55" t="s">
        <v>757</v>
      </c>
      <c r="I913" s="81" t="s">
        <v>1111</v>
      </c>
      <c r="J913" s="80">
        <v>110200</v>
      </c>
    </row>
    <row r="914" spans="1:10" ht="22.5">
      <c r="A914" s="85" t="s">
        <v>1101</v>
      </c>
      <c r="B914" s="79" t="s">
        <v>1102</v>
      </c>
      <c r="C914" s="79" t="s">
        <v>1749</v>
      </c>
      <c r="D914" s="79" t="s">
        <v>690</v>
      </c>
      <c r="E914" s="79" t="s">
        <v>742</v>
      </c>
      <c r="F914" s="79" t="s">
        <v>1104</v>
      </c>
      <c r="G914" s="55" t="s">
        <v>623</v>
      </c>
      <c r="H914" s="55" t="s">
        <v>757</v>
      </c>
      <c r="I914" s="81" t="s">
        <v>1111</v>
      </c>
      <c r="J914" s="80">
        <v>232000</v>
      </c>
    </row>
    <row r="915" spans="1:10" ht="22.5">
      <c r="A915" s="85" t="s">
        <v>1101</v>
      </c>
      <c r="B915" s="79" t="s">
        <v>1102</v>
      </c>
      <c r="C915" s="79" t="s">
        <v>1750</v>
      </c>
      <c r="D915" s="79" t="s">
        <v>690</v>
      </c>
      <c r="E915" s="79" t="s">
        <v>742</v>
      </c>
      <c r="F915" s="79" t="s">
        <v>1104</v>
      </c>
      <c r="G915" s="55" t="s">
        <v>623</v>
      </c>
      <c r="H915" s="55" t="s">
        <v>757</v>
      </c>
      <c r="I915" s="81" t="s">
        <v>1111</v>
      </c>
      <c r="J915" s="80">
        <v>232000</v>
      </c>
    </row>
    <row r="916" spans="1:10" ht="22.5">
      <c r="A916" s="85" t="s">
        <v>1101</v>
      </c>
      <c r="B916" s="79" t="s">
        <v>1102</v>
      </c>
      <c r="C916" s="79" t="s">
        <v>1751</v>
      </c>
      <c r="D916" s="79" t="s">
        <v>690</v>
      </c>
      <c r="E916" s="79" t="s">
        <v>742</v>
      </c>
      <c r="F916" s="79" t="s">
        <v>1104</v>
      </c>
      <c r="G916" s="55" t="s">
        <v>623</v>
      </c>
      <c r="H916" s="55" t="s">
        <v>757</v>
      </c>
      <c r="I916" s="81" t="s">
        <v>1111</v>
      </c>
      <c r="J916" s="80">
        <v>232000</v>
      </c>
    </row>
    <row r="917" spans="1:10" ht="22.5">
      <c r="A917" s="85" t="s">
        <v>1101</v>
      </c>
      <c r="B917" s="79" t="s">
        <v>1102</v>
      </c>
      <c r="C917" s="79" t="s">
        <v>1752</v>
      </c>
      <c r="D917" s="79" t="s">
        <v>690</v>
      </c>
      <c r="E917" s="79" t="s">
        <v>742</v>
      </c>
      <c r="F917" s="79" t="s">
        <v>1104</v>
      </c>
      <c r="G917" s="55" t="s">
        <v>623</v>
      </c>
      <c r="H917" s="55" t="s">
        <v>757</v>
      </c>
      <c r="I917" s="81" t="s">
        <v>1111</v>
      </c>
      <c r="J917" s="80">
        <v>232000</v>
      </c>
    </row>
    <row r="918" spans="1:10" ht="22.5">
      <c r="A918" s="85" t="s">
        <v>1101</v>
      </c>
      <c r="B918" s="79" t="s">
        <v>1102</v>
      </c>
      <c r="C918" s="79" t="s">
        <v>1753</v>
      </c>
      <c r="D918" s="79" t="s">
        <v>690</v>
      </c>
      <c r="E918" s="79" t="s">
        <v>742</v>
      </c>
      <c r="F918" s="79" t="s">
        <v>1104</v>
      </c>
      <c r="G918" s="55" t="s">
        <v>623</v>
      </c>
      <c r="H918" s="55" t="s">
        <v>757</v>
      </c>
      <c r="I918" s="81" t="s">
        <v>1111</v>
      </c>
      <c r="J918" s="80">
        <v>232000</v>
      </c>
    </row>
    <row r="919" spans="1:10" ht="22.5">
      <c r="A919" s="85" t="s">
        <v>1101</v>
      </c>
      <c r="B919" s="79" t="s">
        <v>1102</v>
      </c>
      <c r="C919" s="79" t="s">
        <v>1754</v>
      </c>
      <c r="D919" s="79" t="s">
        <v>690</v>
      </c>
      <c r="E919" s="79" t="s">
        <v>742</v>
      </c>
      <c r="F919" s="79" t="s">
        <v>1104</v>
      </c>
      <c r="G919" s="55" t="s">
        <v>623</v>
      </c>
      <c r="H919" s="55" t="s">
        <v>757</v>
      </c>
      <c r="I919" s="81" t="s">
        <v>1111</v>
      </c>
      <c r="J919" s="80">
        <v>232000</v>
      </c>
    </row>
    <row r="920" spans="1:10" ht="22.5">
      <c r="A920" s="85" t="s">
        <v>1101</v>
      </c>
      <c r="B920" s="79" t="s">
        <v>1428</v>
      </c>
      <c r="C920" s="79" t="s">
        <v>1755</v>
      </c>
      <c r="D920" s="79" t="s">
        <v>1430</v>
      </c>
      <c r="E920" s="79" t="s">
        <v>742</v>
      </c>
      <c r="F920" s="79" t="s">
        <v>1432</v>
      </c>
      <c r="G920" s="55" t="s">
        <v>623</v>
      </c>
      <c r="H920" s="55" t="s">
        <v>757</v>
      </c>
      <c r="I920" s="81" t="s">
        <v>1111</v>
      </c>
      <c r="J920" s="80">
        <v>156600</v>
      </c>
    </row>
    <row r="921" spans="1:10" ht="22.5">
      <c r="A921" s="85" t="s">
        <v>1101</v>
      </c>
      <c r="B921" s="79" t="s">
        <v>1428</v>
      </c>
      <c r="C921" s="79" t="s">
        <v>1756</v>
      </c>
      <c r="D921" s="79" t="s">
        <v>1430</v>
      </c>
      <c r="E921" s="79" t="s">
        <v>742</v>
      </c>
      <c r="F921" s="79" t="s">
        <v>1432</v>
      </c>
      <c r="G921" s="55" t="s">
        <v>623</v>
      </c>
      <c r="H921" s="55" t="s">
        <v>757</v>
      </c>
      <c r="I921" s="81" t="s">
        <v>1111</v>
      </c>
      <c r="J921" s="80">
        <v>156600</v>
      </c>
    </row>
    <row r="922" spans="1:10" ht="22.5">
      <c r="A922" s="85" t="s">
        <v>1101</v>
      </c>
      <c r="B922" s="79" t="s">
        <v>1428</v>
      </c>
      <c r="C922" s="79" t="s">
        <v>1757</v>
      </c>
      <c r="D922" s="79" t="s">
        <v>1430</v>
      </c>
      <c r="E922" s="79" t="s">
        <v>742</v>
      </c>
      <c r="F922" s="79" t="s">
        <v>1432</v>
      </c>
      <c r="G922" s="55" t="s">
        <v>623</v>
      </c>
      <c r="H922" s="55" t="s">
        <v>757</v>
      </c>
      <c r="I922" s="81" t="s">
        <v>1111</v>
      </c>
      <c r="J922" s="80">
        <v>156600</v>
      </c>
    </row>
    <row r="923" spans="1:10" ht="22.5">
      <c r="A923" s="85" t="s">
        <v>1101</v>
      </c>
      <c r="B923" s="79" t="s">
        <v>1529</v>
      </c>
      <c r="C923" s="79" t="s">
        <v>1758</v>
      </c>
      <c r="D923" s="79" t="s">
        <v>1430</v>
      </c>
      <c r="E923" s="79" t="s">
        <v>742</v>
      </c>
      <c r="F923" s="79" t="s">
        <v>71</v>
      </c>
      <c r="G923" s="55" t="s">
        <v>623</v>
      </c>
      <c r="H923" s="55" t="s">
        <v>757</v>
      </c>
      <c r="I923" s="81" t="s">
        <v>1111</v>
      </c>
      <c r="J923" s="80">
        <v>161472</v>
      </c>
    </row>
    <row r="924" spans="1:10" ht="22.5">
      <c r="A924" s="85" t="s">
        <v>1101</v>
      </c>
      <c r="B924" s="79" t="s">
        <v>1529</v>
      </c>
      <c r="C924" s="79" t="s">
        <v>1759</v>
      </c>
      <c r="D924" s="79" t="s">
        <v>1430</v>
      </c>
      <c r="E924" s="79" t="s">
        <v>742</v>
      </c>
      <c r="F924" s="79" t="s">
        <v>71</v>
      </c>
      <c r="G924" s="55" t="s">
        <v>623</v>
      </c>
      <c r="H924" s="55" t="s">
        <v>757</v>
      </c>
      <c r="I924" s="81" t="s">
        <v>1111</v>
      </c>
      <c r="J924" s="80">
        <v>161472</v>
      </c>
    </row>
    <row r="925" spans="1:10" ht="22.5">
      <c r="A925" s="85" t="s">
        <v>1101</v>
      </c>
      <c r="B925" s="79" t="s">
        <v>1534</v>
      </c>
      <c r="C925" s="79" t="s">
        <v>1760</v>
      </c>
      <c r="D925" s="79" t="s">
        <v>1430</v>
      </c>
      <c r="E925" s="79" t="s">
        <v>742</v>
      </c>
      <c r="F925" s="79" t="s">
        <v>71</v>
      </c>
      <c r="G925" s="55" t="s">
        <v>623</v>
      </c>
      <c r="H925" s="55" t="s">
        <v>757</v>
      </c>
      <c r="I925" s="81" t="s">
        <v>1111</v>
      </c>
      <c r="J925" s="80">
        <v>161472</v>
      </c>
    </row>
    <row r="926" spans="1:10" ht="22.5">
      <c r="A926" s="85" t="s">
        <v>1101</v>
      </c>
      <c r="B926" s="79" t="s">
        <v>1534</v>
      </c>
      <c r="C926" s="79" t="s">
        <v>1761</v>
      </c>
      <c r="D926" s="79" t="s">
        <v>1430</v>
      </c>
      <c r="E926" s="79" t="s">
        <v>742</v>
      </c>
      <c r="F926" s="79" t="s">
        <v>71</v>
      </c>
      <c r="G926" s="55" t="s">
        <v>623</v>
      </c>
      <c r="H926" s="55" t="s">
        <v>757</v>
      </c>
      <c r="I926" s="81" t="s">
        <v>1111</v>
      </c>
      <c r="J926" s="80">
        <v>161472</v>
      </c>
    </row>
    <row r="927" spans="1:10" ht="22.5">
      <c r="A927" s="85" t="s">
        <v>1101</v>
      </c>
      <c r="B927" s="79" t="s">
        <v>1536</v>
      </c>
      <c r="C927" s="79" t="s">
        <v>1762</v>
      </c>
      <c r="D927" s="79" t="s">
        <v>1430</v>
      </c>
      <c r="E927" s="79" t="s">
        <v>742</v>
      </c>
      <c r="F927" s="79" t="s">
        <v>71</v>
      </c>
      <c r="G927" s="55" t="s">
        <v>623</v>
      </c>
      <c r="H927" s="55" t="s">
        <v>757</v>
      </c>
      <c r="I927" s="81" t="s">
        <v>1111</v>
      </c>
      <c r="J927" s="80">
        <v>161472</v>
      </c>
    </row>
    <row r="928" spans="1:10" ht="22.5">
      <c r="A928" s="85" t="s">
        <v>1101</v>
      </c>
      <c r="B928" s="79" t="s">
        <v>1536</v>
      </c>
      <c r="C928" s="79" t="s">
        <v>1763</v>
      </c>
      <c r="D928" s="79" t="s">
        <v>1430</v>
      </c>
      <c r="E928" s="79" t="s">
        <v>742</v>
      </c>
      <c r="F928" s="79" t="s">
        <v>71</v>
      </c>
      <c r="G928" s="55" t="s">
        <v>623</v>
      </c>
      <c r="H928" s="55" t="s">
        <v>757</v>
      </c>
      <c r="I928" s="81" t="s">
        <v>1111</v>
      </c>
      <c r="J928" s="80">
        <v>161472</v>
      </c>
    </row>
    <row r="929" spans="1:10" ht="22.5">
      <c r="A929" s="85" t="s">
        <v>1101</v>
      </c>
      <c r="B929" s="79" t="s">
        <v>1538</v>
      </c>
      <c r="C929" s="79" t="s">
        <v>1764</v>
      </c>
      <c r="D929" s="79" t="s">
        <v>1430</v>
      </c>
      <c r="E929" s="79" t="s">
        <v>742</v>
      </c>
      <c r="F929" s="79" t="s">
        <v>71</v>
      </c>
      <c r="G929" s="55" t="s">
        <v>623</v>
      </c>
      <c r="H929" s="55" t="s">
        <v>757</v>
      </c>
      <c r="I929" s="81" t="s">
        <v>1111</v>
      </c>
      <c r="J929" s="80">
        <v>161472</v>
      </c>
    </row>
    <row r="930" spans="1:10" ht="22.5">
      <c r="A930" s="85" t="s">
        <v>1101</v>
      </c>
      <c r="B930" s="79" t="s">
        <v>1538</v>
      </c>
      <c r="C930" s="79" t="s">
        <v>1765</v>
      </c>
      <c r="D930" s="79" t="s">
        <v>1430</v>
      </c>
      <c r="E930" s="79" t="s">
        <v>742</v>
      </c>
      <c r="F930" s="79" t="s">
        <v>71</v>
      </c>
      <c r="G930" s="55" t="s">
        <v>623</v>
      </c>
      <c r="H930" s="55" t="s">
        <v>757</v>
      </c>
      <c r="I930" s="81" t="s">
        <v>1111</v>
      </c>
      <c r="J930" s="80">
        <v>161472</v>
      </c>
    </row>
    <row r="931" spans="1:10" ht="22.5">
      <c r="A931" s="85" t="s">
        <v>1101</v>
      </c>
      <c r="B931" s="79" t="s">
        <v>1540</v>
      </c>
      <c r="C931" s="79" t="s">
        <v>1766</v>
      </c>
      <c r="D931" s="79" t="s">
        <v>1430</v>
      </c>
      <c r="E931" s="79" t="s">
        <v>742</v>
      </c>
      <c r="F931" s="79" t="s">
        <v>71</v>
      </c>
      <c r="G931" s="55" t="s">
        <v>623</v>
      </c>
      <c r="H931" s="55" t="s">
        <v>757</v>
      </c>
      <c r="I931" s="81" t="s">
        <v>1111</v>
      </c>
      <c r="J931" s="80">
        <v>161472</v>
      </c>
    </row>
    <row r="932" spans="1:10" ht="22.5">
      <c r="A932" s="85" t="s">
        <v>1101</v>
      </c>
      <c r="B932" s="79" t="s">
        <v>1540</v>
      </c>
      <c r="C932" s="79" t="s">
        <v>1767</v>
      </c>
      <c r="D932" s="79" t="s">
        <v>1430</v>
      </c>
      <c r="E932" s="79" t="s">
        <v>742</v>
      </c>
      <c r="F932" s="79" t="s">
        <v>71</v>
      </c>
      <c r="G932" s="55" t="s">
        <v>623</v>
      </c>
      <c r="H932" s="55" t="s">
        <v>757</v>
      </c>
      <c r="I932" s="81" t="s">
        <v>1111</v>
      </c>
      <c r="J932" s="80">
        <v>161472</v>
      </c>
    </row>
    <row r="933" spans="1:10" ht="22.5">
      <c r="A933" s="85" t="s">
        <v>1101</v>
      </c>
      <c r="B933" s="79" t="s">
        <v>1542</v>
      </c>
      <c r="C933" s="79" t="s">
        <v>1768</v>
      </c>
      <c r="D933" s="79" t="s">
        <v>1430</v>
      </c>
      <c r="E933" s="79" t="s">
        <v>742</v>
      </c>
      <c r="F933" s="79" t="s">
        <v>71</v>
      </c>
      <c r="G933" s="55" t="s">
        <v>623</v>
      </c>
      <c r="H933" s="55" t="s">
        <v>757</v>
      </c>
      <c r="I933" s="81" t="s">
        <v>1111</v>
      </c>
      <c r="J933" s="80">
        <v>161472</v>
      </c>
    </row>
    <row r="934" spans="1:10" ht="22.5">
      <c r="A934" s="85" t="s">
        <v>1101</v>
      </c>
      <c r="B934" s="79" t="s">
        <v>1542</v>
      </c>
      <c r="C934" s="79" t="s">
        <v>1769</v>
      </c>
      <c r="D934" s="79" t="s">
        <v>1430</v>
      </c>
      <c r="E934" s="79" t="s">
        <v>742</v>
      </c>
      <c r="F934" s="79" t="s">
        <v>71</v>
      </c>
      <c r="G934" s="55" t="s">
        <v>623</v>
      </c>
      <c r="H934" s="55" t="s">
        <v>757</v>
      </c>
      <c r="I934" s="81" t="s">
        <v>1111</v>
      </c>
      <c r="J934" s="80">
        <v>161472</v>
      </c>
    </row>
    <row r="935" spans="1:10" ht="22.5">
      <c r="A935" s="85" t="s">
        <v>1101</v>
      </c>
      <c r="B935" s="79" t="s">
        <v>1544</v>
      </c>
      <c r="C935" s="79" t="s">
        <v>1770</v>
      </c>
      <c r="D935" s="79" t="s">
        <v>1430</v>
      </c>
      <c r="E935" s="79" t="s">
        <v>742</v>
      </c>
      <c r="F935" s="79" t="s">
        <v>71</v>
      </c>
      <c r="G935" s="55" t="s">
        <v>623</v>
      </c>
      <c r="H935" s="55" t="s">
        <v>757</v>
      </c>
      <c r="I935" s="81" t="s">
        <v>1111</v>
      </c>
      <c r="J935" s="80">
        <v>161472</v>
      </c>
    </row>
    <row r="936" spans="1:10" ht="22.5">
      <c r="A936" s="85" t="s">
        <v>1101</v>
      </c>
      <c r="B936" s="79" t="s">
        <v>1546</v>
      </c>
      <c r="C936" s="79" t="s">
        <v>1771</v>
      </c>
      <c r="D936" s="79" t="s">
        <v>1430</v>
      </c>
      <c r="E936" s="79" t="s">
        <v>742</v>
      </c>
      <c r="F936" s="79" t="s">
        <v>71</v>
      </c>
      <c r="G936" s="55" t="s">
        <v>623</v>
      </c>
      <c r="H936" s="55" t="s">
        <v>757</v>
      </c>
      <c r="I936" s="81" t="s">
        <v>1111</v>
      </c>
      <c r="J936" s="80">
        <v>161472</v>
      </c>
    </row>
    <row r="937" spans="1:10" ht="22.5">
      <c r="A937" s="85" t="s">
        <v>1101</v>
      </c>
      <c r="B937" s="79" t="s">
        <v>1546</v>
      </c>
      <c r="C937" s="79" t="s">
        <v>1772</v>
      </c>
      <c r="D937" s="79" t="s">
        <v>1430</v>
      </c>
      <c r="E937" s="79" t="s">
        <v>742</v>
      </c>
      <c r="F937" s="79" t="s">
        <v>71</v>
      </c>
      <c r="G937" s="55" t="s">
        <v>623</v>
      </c>
      <c r="H937" s="55" t="s">
        <v>757</v>
      </c>
      <c r="I937" s="81" t="s">
        <v>1111</v>
      </c>
      <c r="J937" s="80">
        <v>161472</v>
      </c>
    </row>
    <row r="938" spans="1:10" ht="22.5">
      <c r="A938" s="85" t="s">
        <v>1101</v>
      </c>
      <c r="B938" s="79" t="s">
        <v>1548</v>
      </c>
      <c r="C938" s="79" t="s">
        <v>1773</v>
      </c>
      <c r="D938" s="79" t="s">
        <v>1430</v>
      </c>
      <c r="E938" s="79" t="s">
        <v>742</v>
      </c>
      <c r="F938" s="79" t="s">
        <v>71</v>
      </c>
      <c r="G938" s="55" t="s">
        <v>623</v>
      </c>
      <c r="H938" s="55" t="s">
        <v>757</v>
      </c>
      <c r="I938" s="81" t="s">
        <v>1111</v>
      </c>
      <c r="J938" s="80">
        <v>161472</v>
      </c>
    </row>
    <row r="939" spans="1:10" ht="22.5">
      <c r="A939" s="85" t="s">
        <v>1101</v>
      </c>
      <c r="B939" s="79" t="s">
        <v>1548</v>
      </c>
      <c r="C939" s="79" t="s">
        <v>1774</v>
      </c>
      <c r="D939" s="79" t="s">
        <v>1430</v>
      </c>
      <c r="E939" s="79" t="s">
        <v>742</v>
      </c>
      <c r="F939" s="79" t="s">
        <v>71</v>
      </c>
      <c r="G939" s="55" t="s">
        <v>623</v>
      </c>
      <c r="H939" s="55" t="s">
        <v>757</v>
      </c>
      <c r="I939" s="81" t="s">
        <v>1111</v>
      </c>
      <c r="J939" s="80">
        <v>161472</v>
      </c>
    </row>
    <row r="940" spans="1:10" ht="22.5">
      <c r="A940" s="85" t="s">
        <v>1101</v>
      </c>
      <c r="B940" s="79" t="s">
        <v>1544</v>
      </c>
      <c r="C940" s="79" t="s">
        <v>1775</v>
      </c>
      <c r="D940" s="79" t="s">
        <v>1430</v>
      </c>
      <c r="E940" s="79" t="s">
        <v>742</v>
      </c>
      <c r="F940" s="79" t="s">
        <v>71</v>
      </c>
      <c r="G940" s="55" t="s">
        <v>623</v>
      </c>
      <c r="H940" s="55" t="s">
        <v>757</v>
      </c>
      <c r="I940" s="81" t="s">
        <v>1111</v>
      </c>
      <c r="J940" s="80">
        <v>161472</v>
      </c>
    </row>
    <row r="941" spans="1:10" ht="22.5">
      <c r="A941" s="85" t="s">
        <v>1101</v>
      </c>
      <c r="B941" s="79" t="s">
        <v>1441</v>
      </c>
      <c r="C941" s="79" t="s">
        <v>1776</v>
      </c>
      <c r="D941" s="79" t="s">
        <v>1358</v>
      </c>
      <c r="E941" s="79" t="s">
        <v>742</v>
      </c>
      <c r="F941" s="79" t="s">
        <v>1416</v>
      </c>
      <c r="G941" s="55" t="s">
        <v>623</v>
      </c>
      <c r="H941" s="55" t="s">
        <v>757</v>
      </c>
      <c r="I941" s="81" t="s">
        <v>1111</v>
      </c>
      <c r="J941" s="80">
        <v>196648</v>
      </c>
    </row>
    <row r="942" spans="1:10" ht="22.5">
      <c r="A942" s="85" t="s">
        <v>1101</v>
      </c>
      <c r="B942" s="79" t="s">
        <v>1441</v>
      </c>
      <c r="C942" s="79" t="s">
        <v>1777</v>
      </c>
      <c r="D942" s="79" t="s">
        <v>1358</v>
      </c>
      <c r="E942" s="79" t="s">
        <v>742</v>
      </c>
      <c r="F942" s="79" t="s">
        <v>1416</v>
      </c>
      <c r="G942" s="55" t="s">
        <v>623</v>
      </c>
      <c r="H942" s="55" t="s">
        <v>757</v>
      </c>
      <c r="I942" s="81" t="s">
        <v>1111</v>
      </c>
      <c r="J942" s="80">
        <v>196648</v>
      </c>
    </row>
    <row r="943" spans="1:10" ht="22.5">
      <c r="A943" s="85" t="s">
        <v>1101</v>
      </c>
      <c r="B943" s="79" t="s">
        <v>1441</v>
      </c>
      <c r="C943" s="79" t="s">
        <v>1778</v>
      </c>
      <c r="D943" s="79" t="s">
        <v>1358</v>
      </c>
      <c r="E943" s="79" t="s">
        <v>742</v>
      </c>
      <c r="F943" s="79" t="s">
        <v>1416</v>
      </c>
      <c r="G943" s="55" t="s">
        <v>623</v>
      </c>
      <c r="H943" s="55" t="s">
        <v>757</v>
      </c>
      <c r="I943" s="81" t="s">
        <v>1111</v>
      </c>
      <c r="J943" s="80">
        <v>196648</v>
      </c>
    </row>
    <row r="944" spans="1:10" ht="22.5">
      <c r="A944" s="85" t="s">
        <v>1101</v>
      </c>
      <c r="B944" s="79" t="s">
        <v>1441</v>
      </c>
      <c r="C944" s="79" t="s">
        <v>1779</v>
      </c>
      <c r="D944" s="79" t="s">
        <v>1358</v>
      </c>
      <c r="E944" s="79" t="s">
        <v>742</v>
      </c>
      <c r="F944" s="79" t="s">
        <v>1416</v>
      </c>
      <c r="G944" s="55" t="s">
        <v>623</v>
      </c>
      <c r="H944" s="55" t="s">
        <v>757</v>
      </c>
      <c r="I944" s="81" t="s">
        <v>1111</v>
      </c>
      <c r="J944" s="80">
        <v>196648</v>
      </c>
    </row>
    <row r="945" spans="1:10" ht="22.5">
      <c r="A945" s="85" t="s">
        <v>1101</v>
      </c>
      <c r="B945" s="79" t="s">
        <v>1441</v>
      </c>
      <c r="C945" s="79" t="s">
        <v>1780</v>
      </c>
      <c r="D945" s="79" t="s">
        <v>1358</v>
      </c>
      <c r="E945" s="79" t="s">
        <v>742</v>
      </c>
      <c r="F945" s="79" t="s">
        <v>1416</v>
      </c>
      <c r="G945" s="55" t="s">
        <v>623</v>
      </c>
      <c r="H945" s="55" t="s">
        <v>757</v>
      </c>
      <c r="I945" s="81" t="s">
        <v>1111</v>
      </c>
      <c r="J945" s="80">
        <v>196648</v>
      </c>
    </row>
    <row r="946" spans="1:10" ht="22.5">
      <c r="A946" s="85" t="s">
        <v>1101</v>
      </c>
      <c r="B946" s="79" t="s">
        <v>1620</v>
      </c>
      <c r="C946" s="79" t="s">
        <v>1781</v>
      </c>
      <c r="D946" s="79" t="s">
        <v>1358</v>
      </c>
      <c r="E946" s="79" t="s">
        <v>742</v>
      </c>
      <c r="F946" s="79" t="s">
        <v>1360</v>
      </c>
      <c r="G946" s="55" t="s">
        <v>623</v>
      </c>
      <c r="H946" s="55" t="s">
        <v>757</v>
      </c>
      <c r="I946" s="81" t="s">
        <v>1111</v>
      </c>
      <c r="J946" s="80">
        <v>196648</v>
      </c>
    </row>
    <row r="947" spans="1:10" ht="22.5">
      <c r="A947" s="85" t="s">
        <v>1101</v>
      </c>
      <c r="B947" s="79" t="s">
        <v>1361</v>
      </c>
      <c r="C947" s="79" t="s">
        <v>1782</v>
      </c>
      <c r="D947" s="79" t="s">
        <v>1358</v>
      </c>
      <c r="E947" s="79" t="s">
        <v>742</v>
      </c>
      <c r="F947" s="79" t="s">
        <v>1360</v>
      </c>
      <c r="G947" s="55" t="s">
        <v>623</v>
      </c>
      <c r="H947" s="55" t="s">
        <v>757</v>
      </c>
      <c r="I947" s="81" t="s">
        <v>1111</v>
      </c>
      <c r="J947" s="80">
        <v>196648</v>
      </c>
    </row>
    <row r="948" spans="1:10" ht="22.5">
      <c r="A948" s="85" t="s">
        <v>1101</v>
      </c>
      <c r="B948" s="79" t="s">
        <v>1441</v>
      </c>
      <c r="C948" s="79" t="s">
        <v>1783</v>
      </c>
      <c r="D948" s="79" t="s">
        <v>1358</v>
      </c>
      <c r="E948" s="79" t="s">
        <v>742</v>
      </c>
      <c r="F948" s="79" t="s">
        <v>1416</v>
      </c>
      <c r="G948" s="55" t="s">
        <v>623</v>
      </c>
      <c r="H948" s="55" t="s">
        <v>757</v>
      </c>
      <c r="I948" s="81" t="s">
        <v>1111</v>
      </c>
      <c r="J948" s="80">
        <v>196648</v>
      </c>
    </row>
    <row r="949" spans="1:10" ht="22.5">
      <c r="A949" s="85" t="s">
        <v>1101</v>
      </c>
      <c r="B949" s="79" t="s">
        <v>1368</v>
      </c>
      <c r="C949" s="79" t="s">
        <v>1784</v>
      </c>
      <c r="D949" s="79" t="s">
        <v>1358</v>
      </c>
      <c r="E949" s="79" t="s">
        <v>742</v>
      </c>
      <c r="F949" s="79" t="s">
        <v>1360</v>
      </c>
      <c r="G949" s="55" t="s">
        <v>623</v>
      </c>
      <c r="H949" s="55" t="s">
        <v>757</v>
      </c>
      <c r="I949" s="81" t="s">
        <v>1111</v>
      </c>
      <c r="J949" s="80">
        <v>196648</v>
      </c>
    </row>
    <row r="950" spans="1:10" ht="22.5">
      <c r="A950" s="85" t="s">
        <v>1101</v>
      </c>
      <c r="B950" s="79" t="s">
        <v>1441</v>
      </c>
      <c r="C950" s="79" t="s">
        <v>1785</v>
      </c>
      <c r="D950" s="79" t="s">
        <v>1358</v>
      </c>
      <c r="E950" s="79" t="s">
        <v>742</v>
      </c>
      <c r="F950" s="79" t="s">
        <v>1416</v>
      </c>
      <c r="G950" s="55" t="s">
        <v>623</v>
      </c>
      <c r="H950" s="55" t="s">
        <v>757</v>
      </c>
      <c r="I950" s="81" t="s">
        <v>1111</v>
      </c>
      <c r="J950" s="80">
        <v>196648</v>
      </c>
    </row>
    <row r="951" spans="1:10" ht="22.5">
      <c r="A951" s="85" t="s">
        <v>1101</v>
      </c>
      <c r="B951" s="79" t="s">
        <v>1363</v>
      </c>
      <c r="C951" s="79" t="s">
        <v>1786</v>
      </c>
      <c r="D951" s="79" t="s">
        <v>1358</v>
      </c>
      <c r="E951" s="79" t="s">
        <v>742</v>
      </c>
      <c r="F951" s="79" t="s">
        <v>1360</v>
      </c>
      <c r="G951" s="55" t="s">
        <v>623</v>
      </c>
      <c r="H951" s="55" t="s">
        <v>757</v>
      </c>
      <c r="I951" s="81" t="s">
        <v>1111</v>
      </c>
      <c r="J951" s="80">
        <v>196648</v>
      </c>
    </row>
    <row r="952" spans="1:10" ht="22.5">
      <c r="A952" s="85" t="s">
        <v>1101</v>
      </c>
      <c r="B952" s="79" t="s">
        <v>1356</v>
      </c>
      <c r="C952" s="79" t="s">
        <v>1787</v>
      </c>
      <c r="D952" s="79" t="s">
        <v>1358</v>
      </c>
      <c r="E952" s="79" t="s">
        <v>742</v>
      </c>
      <c r="F952" s="79" t="s">
        <v>1360</v>
      </c>
      <c r="G952" s="55" t="s">
        <v>623</v>
      </c>
      <c r="H952" s="55" t="s">
        <v>757</v>
      </c>
      <c r="I952" s="81" t="s">
        <v>1111</v>
      </c>
      <c r="J952" s="80">
        <v>196648</v>
      </c>
    </row>
    <row r="953" spans="1:10" ht="22.5">
      <c r="A953" s="85" t="s">
        <v>1101</v>
      </c>
      <c r="B953" s="79" t="s">
        <v>1366</v>
      </c>
      <c r="C953" s="79" t="s">
        <v>1788</v>
      </c>
      <c r="D953" s="79" t="s">
        <v>1358</v>
      </c>
      <c r="E953" s="79" t="s">
        <v>742</v>
      </c>
      <c r="F953" s="79" t="s">
        <v>1360</v>
      </c>
      <c r="G953" s="55" t="s">
        <v>623</v>
      </c>
      <c r="H953" s="55" t="s">
        <v>757</v>
      </c>
      <c r="I953" s="81" t="s">
        <v>1111</v>
      </c>
      <c r="J953" s="80">
        <v>196648</v>
      </c>
    </row>
    <row r="954" spans="1:10" ht="22.5">
      <c r="A954" s="85" t="s">
        <v>1101</v>
      </c>
      <c r="B954" s="79" t="s">
        <v>1441</v>
      </c>
      <c r="C954" s="79" t="s">
        <v>1789</v>
      </c>
      <c r="D954" s="79" t="s">
        <v>1358</v>
      </c>
      <c r="E954" s="79" t="s">
        <v>742</v>
      </c>
      <c r="F954" s="79" t="s">
        <v>1416</v>
      </c>
      <c r="G954" s="55" t="s">
        <v>623</v>
      </c>
      <c r="H954" s="55" t="s">
        <v>757</v>
      </c>
      <c r="I954" s="81" t="s">
        <v>1111</v>
      </c>
      <c r="J954" s="80">
        <v>196648</v>
      </c>
    </row>
    <row r="955" spans="1:10" ht="22.5">
      <c r="A955" s="85" t="s">
        <v>1101</v>
      </c>
      <c r="B955" s="79" t="s">
        <v>1441</v>
      </c>
      <c r="C955" s="79" t="s">
        <v>1790</v>
      </c>
      <c r="D955" s="79" t="s">
        <v>1358</v>
      </c>
      <c r="E955" s="79" t="s">
        <v>742</v>
      </c>
      <c r="F955" s="79" t="s">
        <v>1416</v>
      </c>
      <c r="G955" s="55" t="s">
        <v>623</v>
      </c>
      <c r="H955" s="55" t="s">
        <v>757</v>
      </c>
      <c r="I955" s="81" t="s">
        <v>1111</v>
      </c>
      <c r="J955" s="80">
        <v>196648</v>
      </c>
    </row>
    <row r="956" spans="1:10" ht="22.5">
      <c r="A956" s="85" t="s">
        <v>1101</v>
      </c>
      <c r="B956" s="79" t="s">
        <v>1418</v>
      </c>
      <c r="C956" s="79" t="s">
        <v>1791</v>
      </c>
      <c r="D956" s="79" t="s">
        <v>1358</v>
      </c>
      <c r="E956" s="79" t="s">
        <v>742</v>
      </c>
      <c r="F956" s="79" t="s">
        <v>1420</v>
      </c>
      <c r="G956" s="55" t="s">
        <v>623</v>
      </c>
      <c r="H956" s="55" t="s">
        <v>757</v>
      </c>
      <c r="I956" s="81" t="s">
        <v>1111</v>
      </c>
      <c r="J956" s="80">
        <v>196648</v>
      </c>
    </row>
    <row r="957" spans="1:10" ht="22.5">
      <c r="A957" s="85" t="s">
        <v>1101</v>
      </c>
      <c r="B957" s="79" t="s">
        <v>1363</v>
      </c>
      <c r="C957" s="79" t="s">
        <v>1792</v>
      </c>
      <c r="D957" s="79" t="s">
        <v>1358</v>
      </c>
      <c r="E957" s="79" t="s">
        <v>742</v>
      </c>
      <c r="F957" s="79" t="s">
        <v>1360</v>
      </c>
      <c r="G957" s="55" t="s">
        <v>623</v>
      </c>
      <c r="H957" s="55" t="s">
        <v>757</v>
      </c>
      <c r="I957" s="81" t="s">
        <v>1111</v>
      </c>
      <c r="J957" s="80">
        <v>196648</v>
      </c>
    </row>
    <row r="958" spans="1:10" ht="22.5">
      <c r="A958" s="85" t="s">
        <v>1101</v>
      </c>
      <c r="B958" s="79" t="s">
        <v>1363</v>
      </c>
      <c r="C958" s="79" t="s">
        <v>1793</v>
      </c>
      <c r="D958" s="79" t="s">
        <v>1358</v>
      </c>
      <c r="E958" s="79" t="s">
        <v>742</v>
      </c>
      <c r="F958" s="79" t="s">
        <v>1360</v>
      </c>
      <c r="G958" s="55" t="s">
        <v>623</v>
      </c>
      <c r="H958" s="55" t="s">
        <v>757</v>
      </c>
      <c r="I958" s="81" t="s">
        <v>1111</v>
      </c>
      <c r="J958" s="80">
        <v>196648</v>
      </c>
    </row>
    <row r="959" spans="1:10" ht="22.5">
      <c r="A959" s="85" t="s">
        <v>1101</v>
      </c>
      <c r="B959" s="79" t="s">
        <v>1428</v>
      </c>
      <c r="C959" s="79" t="s">
        <v>1794</v>
      </c>
      <c r="D959" s="79" t="s">
        <v>1430</v>
      </c>
      <c r="E959" s="79" t="s">
        <v>742</v>
      </c>
      <c r="F959" s="79" t="s">
        <v>1432</v>
      </c>
      <c r="G959" s="55" t="s">
        <v>623</v>
      </c>
      <c r="H959" s="55" t="s">
        <v>757</v>
      </c>
      <c r="I959" s="81" t="s">
        <v>1111</v>
      </c>
      <c r="J959" s="80">
        <v>156600</v>
      </c>
    </row>
    <row r="960" spans="1:10" ht="22.5">
      <c r="A960" s="85" t="s">
        <v>1101</v>
      </c>
      <c r="B960" s="79" t="s">
        <v>1488</v>
      </c>
      <c r="C960" s="79" t="s">
        <v>1795</v>
      </c>
      <c r="D960" s="79" t="s">
        <v>741</v>
      </c>
      <c r="E960" s="79" t="s">
        <v>742</v>
      </c>
      <c r="F960" s="79" t="s">
        <v>1104</v>
      </c>
      <c r="G960" s="55" t="s">
        <v>623</v>
      </c>
      <c r="H960" s="55" t="s">
        <v>757</v>
      </c>
      <c r="I960" s="81" t="s">
        <v>1111</v>
      </c>
      <c r="J960" s="80">
        <v>89320</v>
      </c>
    </row>
    <row r="961" spans="1:10" ht="22.5">
      <c r="A961" s="85" t="s">
        <v>1101</v>
      </c>
      <c r="B961" s="79" t="s">
        <v>1515</v>
      </c>
      <c r="C961" s="79" t="s">
        <v>1796</v>
      </c>
      <c r="D961" s="79" t="s">
        <v>741</v>
      </c>
      <c r="E961" s="79" t="s">
        <v>742</v>
      </c>
      <c r="F961" s="79" t="s">
        <v>1104</v>
      </c>
      <c r="G961" s="55" t="s">
        <v>623</v>
      </c>
      <c r="H961" s="55" t="s">
        <v>757</v>
      </c>
      <c r="I961" s="81" t="s">
        <v>1111</v>
      </c>
      <c r="J961" s="80">
        <v>89320</v>
      </c>
    </row>
    <row r="962" spans="1:10" ht="22.5">
      <c r="A962" s="85" t="s">
        <v>1101</v>
      </c>
      <c r="B962" s="79" t="s">
        <v>1377</v>
      </c>
      <c r="C962" s="79" t="s">
        <v>1797</v>
      </c>
      <c r="D962" s="79" t="s">
        <v>1615</v>
      </c>
      <c r="E962" s="79" t="s">
        <v>742</v>
      </c>
      <c r="F962" s="79" t="s">
        <v>1381</v>
      </c>
      <c r="G962" s="55" t="s">
        <v>623</v>
      </c>
      <c r="H962" s="55" t="s">
        <v>757</v>
      </c>
      <c r="I962" s="81" t="s">
        <v>1111</v>
      </c>
      <c r="J962" s="80">
        <v>94121</v>
      </c>
    </row>
    <row r="963" spans="1:10" ht="22.5">
      <c r="A963" s="85" t="s">
        <v>1101</v>
      </c>
      <c r="B963" s="79" t="s">
        <v>1798</v>
      </c>
      <c r="C963" s="79" t="s">
        <v>1799</v>
      </c>
      <c r="D963" s="79" t="s">
        <v>1615</v>
      </c>
      <c r="E963" s="79" t="s">
        <v>742</v>
      </c>
      <c r="F963" s="79" t="s">
        <v>1104</v>
      </c>
      <c r="G963" s="55" t="s">
        <v>623</v>
      </c>
      <c r="H963" s="55" t="s">
        <v>757</v>
      </c>
      <c r="I963" s="81" t="s">
        <v>1111</v>
      </c>
      <c r="J963" s="80">
        <v>94121</v>
      </c>
    </row>
    <row r="964" spans="1:10" ht="22.5">
      <c r="A964" s="85" t="s">
        <v>1101</v>
      </c>
      <c r="B964" s="79" t="s">
        <v>1800</v>
      </c>
      <c r="C964" s="79" t="s">
        <v>1801</v>
      </c>
      <c r="D964" s="79" t="s">
        <v>1615</v>
      </c>
      <c r="E964" s="79" t="s">
        <v>742</v>
      </c>
      <c r="F964" s="79" t="s">
        <v>1104</v>
      </c>
      <c r="G964" s="55" t="s">
        <v>623</v>
      </c>
      <c r="H964" s="55" t="s">
        <v>757</v>
      </c>
      <c r="I964" s="81" t="s">
        <v>1111</v>
      </c>
      <c r="J964" s="80">
        <v>94121</v>
      </c>
    </row>
    <row r="965" spans="1:10" ht="22.5">
      <c r="A965" s="85" t="s">
        <v>1101</v>
      </c>
      <c r="B965" s="79" t="s">
        <v>1363</v>
      </c>
      <c r="C965" s="79" t="s">
        <v>1802</v>
      </c>
      <c r="D965" s="79" t="s">
        <v>1528</v>
      </c>
      <c r="E965" s="79" t="s">
        <v>742</v>
      </c>
      <c r="F965" s="79" t="s">
        <v>1360</v>
      </c>
      <c r="G965" s="55" t="s">
        <v>623</v>
      </c>
      <c r="H965" s="55" t="s">
        <v>757</v>
      </c>
      <c r="I965" s="81" t="s">
        <v>1111</v>
      </c>
      <c r="J965" s="80">
        <v>457040</v>
      </c>
    </row>
    <row r="966" spans="1:10" ht="22.5">
      <c r="A966" s="85" t="s">
        <v>1101</v>
      </c>
      <c r="B966" s="79" t="s">
        <v>1428</v>
      </c>
      <c r="C966" s="79" t="s">
        <v>1803</v>
      </c>
      <c r="D966" s="79" t="s">
        <v>1528</v>
      </c>
      <c r="E966" s="79" t="s">
        <v>742</v>
      </c>
      <c r="F966" s="79" t="s">
        <v>1432</v>
      </c>
      <c r="G966" s="55" t="s">
        <v>623</v>
      </c>
      <c r="H966" s="55" t="s">
        <v>757</v>
      </c>
      <c r="I966" s="81" t="s">
        <v>1111</v>
      </c>
      <c r="J966" s="80">
        <v>156600</v>
      </c>
    </row>
    <row r="967" spans="1:10" ht="22.5">
      <c r="A967" s="85" t="s">
        <v>1101</v>
      </c>
      <c r="B967" s="79" t="s">
        <v>1422</v>
      </c>
      <c r="C967" s="79" t="s">
        <v>1804</v>
      </c>
      <c r="D967" s="79" t="s">
        <v>1528</v>
      </c>
      <c r="E967" s="79" t="s">
        <v>742</v>
      </c>
      <c r="F967" s="79" t="s">
        <v>1110</v>
      </c>
      <c r="G967" s="55" t="s">
        <v>623</v>
      </c>
      <c r="H967" s="55" t="s">
        <v>757</v>
      </c>
      <c r="I967" s="81" t="s">
        <v>1111</v>
      </c>
      <c r="J967" s="80">
        <v>371200</v>
      </c>
    </row>
    <row r="968" spans="1:10" ht="22.5">
      <c r="A968" s="85" t="s">
        <v>1101</v>
      </c>
      <c r="B968" s="79" t="s">
        <v>1645</v>
      </c>
      <c r="C968" s="79" t="s">
        <v>1805</v>
      </c>
      <c r="D968" s="79" t="s">
        <v>1528</v>
      </c>
      <c r="E968" s="79" t="s">
        <v>742</v>
      </c>
      <c r="F968" s="79" t="s">
        <v>1647</v>
      </c>
      <c r="G968" s="55" t="s">
        <v>623</v>
      </c>
      <c r="H968" s="55" t="s">
        <v>757</v>
      </c>
      <c r="I968" s="81" t="s">
        <v>1111</v>
      </c>
      <c r="J968" s="80">
        <v>371200</v>
      </c>
    </row>
    <row r="969" spans="1:10" ht="22.5">
      <c r="A969" s="85" t="s">
        <v>1101</v>
      </c>
      <c r="B969" s="79" t="s">
        <v>1377</v>
      </c>
      <c r="C969" s="79" t="s">
        <v>1806</v>
      </c>
      <c r="D969" s="79" t="s">
        <v>1615</v>
      </c>
      <c r="E969" s="79" t="s">
        <v>742</v>
      </c>
      <c r="F969" s="79" t="s">
        <v>1381</v>
      </c>
      <c r="G969" s="55" t="s">
        <v>623</v>
      </c>
      <c r="H969" s="55" t="s">
        <v>757</v>
      </c>
      <c r="I969" s="81" t="s">
        <v>1111</v>
      </c>
      <c r="J969" s="80">
        <v>94121</v>
      </c>
    </row>
    <row r="970" spans="1:10" ht="22.5">
      <c r="A970" s="85" t="s">
        <v>1101</v>
      </c>
      <c r="B970" s="79" t="s">
        <v>1450</v>
      </c>
      <c r="C970" s="79" t="s">
        <v>1807</v>
      </c>
      <c r="D970" s="79" t="s">
        <v>1615</v>
      </c>
      <c r="E970" s="79" t="s">
        <v>742</v>
      </c>
      <c r="F970" s="79" t="s">
        <v>1110</v>
      </c>
      <c r="G970" s="55" t="s">
        <v>623</v>
      </c>
      <c r="H970" s="55" t="s">
        <v>757</v>
      </c>
      <c r="I970" s="81" t="s">
        <v>1111</v>
      </c>
      <c r="J970" s="80">
        <v>94121</v>
      </c>
    </row>
    <row r="971" spans="1:10" ht="22.5">
      <c r="A971" s="85" t="s">
        <v>1101</v>
      </c>
      <c r="B971" s="79" t="s">
        <v>1450</v>
      </c>
      <c r="C971" s="79" t="s">
        <v>1808</v>
      </c>
      <c r="D971" s="79" t="s">
        <v>1615</v>
      </c>
      <c r="E971" s="79" t="s">
        <v>742</v>
      </c>
      <c r="F971" s="79" t="s">
        <v>1110</v>
      </c>
      <c r="G971" s="55" t="s">
        <v>623</v>
      </c>
      <c r="H971" s="55" t="s">
        <v>757</v>
      </c>
      <c r="I971" s="81" t="s">
        <v>1111</v>
      </c>
      <c r="J971" s="80">
        <v>94121</v>
      </c>
    </row>
    <row r="972" spans="1:10" ht="22.5">
      <c r="A972" s="85" t="s">
        <v>1101</v>
      </c>
      <c r="B972" s="79" t="s">
        <v>1488</v>
      </c>
      <c r="C972" s="79" t="s">
        <v>1809</v>
      </c>
      <c r="D972" s="79" t="s">
        <v>1810</v>
      </c>
      <c r="E972" s="79" t="s">
        <v>742</v>
      </c>
      <c r="F972" s="79" t="s">
        <v>1104</v>
      </c>
      <c r="G972" s="55" t="s">
        <v>623</v>
      </c>
      <c r="H972" s="55" t="s">
        <v>757</v>
      </c>
      <c r="I972" s="81" t="s">
        <v>1111</v>
      </c>
      <c r="J972" s="80">
        <v>169464</v>
      </c>
    </row>
    <row r="973" spans="1:10" ht="22.5">
      <c r="A973" s="85" t="s">
        <v>1101</v>
      </c>
      <c r="B973" s="79" t="s">
        <v>1441</v>
      </c>
      <c r="C973" s="79" t="s">
        <v>1811</v>
      </c>
      <c r="D973" s="79" t="s">
        <v>736</v>
      </c>
      <c r="E973" s="79" t="s">
        <v>742</v>
      </c>
      <c r="F973" s="79" t="s">
        <v>1416</v>
      </c>
      <c r="G973" s="55" t="s">
        <v>623</v>
      </c>
      <c r="H973" s="55" t="s">
        <v>757</v>
      </c>
      <c r="I973" s="81" t="s">
        <v>1111</v>
      </c>
      <c r="J973" s="80">
        <v>295203</v>
      </c>
    </row>
    <row r="974" spans="1:10" ht="22.5">
      <c r="A974" s="85" t="s">
        <v>1101</v>
      </c>
      <c r="B974" s="79" t="s">
        <v>1812</v>
      </c>
      <c r="C974" s="79" t="s">
        <v>1813</v>
      </c>
      <c r="D974" s="79" t="s">
        <v>736</v>
      </c>
      <c r="E974" s="79" t="s">
        <v>742</v>
      </c>
      <c r="F974" s="79" t="s">
        <v>1416</v>
      </c>
      <c r="G974" s="55" t="s">
        <v>623</v>
      </c>
      <c r="H974" s="55" t="s">
        <v>757</v>
      </c>
      <c r="I974" s="81" t="s">
        <v>1111</v>
      </c>
      <c r="J974" s="80">
        <v>295203</v>
      </c>
    </row>
    <row r="975" spans="1:10" ht="22.5">
      <c r="A975" s="85" t="s">
        <v>1101</v>
      </c>
      <c r="B975" s="79" t="s">
        <v>1356</v>
      </c>
      <c r="C975" s="79" t="s">
        <v>1814</v>
      </c>
      <c r="D975" s="79" t="s">
        <v>1358</v>
      </c>
      <c r="E975" s="79" t="s">
        <v>742</v>
      </c>
      <c r="F975" s="79" t="s">
        <v>1416</v>
      </c>
      <c r="G975" s="55" t="s">
        <v>623</v>
      </c>
      <c r="H975" s="55" t="s">
        <v>757</v>
      </c>
      <c r="I975" s="81" t="s">
        <v>1111</v>
      </c>
      <c r="J975" s="80">
        <v>295203</v>
      </c>
    </row>
    <row r="976" spans="1:10" ht="22.5">
      <c r="A976" s="85" t="s">
        <v>1101</v>
      </c>
      <c r="B976" s="79" t="s">
        <v>1616</v>
      </c>
      <c r="C976" s="79" t="s">
        <v>1815</v>
      </c>
      <c r="D976" s="79" t="s">
        <v>1358</v>
      </c>
      <c r="E976" s="79" t="s">
        <v>742</v>
      </c>
      <c r="F976" s="79" t="s">
        <v>1416</v>
      </c>
      <c r="G976" s="55" t="s">
        <v>623</v>
      </c>
      <c r="H976" s="55" t="s">
        <v>757</v>
      </c>
      <c r="I976" s="81" t="s">
        <v>1111</v>
      </c>
      <c r="J976" s="80">
        <v>295203</v>
      </c>
    </row>
    <row r="977" spans="1:10" ht="22.5">
      <c r="A977" s="85" t="s">
        <v>1101</v>
      </c>
      <c r="B977" s="79" t="s">
        <v>1371</v>
      </c>
      <c r="C977" s="79" t="s">
        <v>1816</v>
      </c>
      <c r="D977" s="79" t="s">
        <v>1358</v>
      </c>
      <c r="E977" s="79" t="s">
        <v>742</v>
      </c>
      <c r="F977" s="79" t="s">
        <v>1416</v>
      </c>
      <c r="G977" s="55" t="s">
        <v>623</v>
      </c>
      <c r="H977" s="55" t="s">
        <v>757</v>
      </c>
      <c r="I977" s="81" t="s">
        <v>1111</v>
      </c>
      <c r="J977" s="80">
        <v>295203</v>
      </c>
    </row>
    <row r="978" spans="1:10" ht="22.5">
      <c r="A978" s="85" t="s">
        <v>1101</v>
      </c>
      <c r="B978" s="79" t="s">
        <v>1418</v>
      </c>
      <c r="C978" s="79" t="s">
        <v>1817</v>
      </c>
      <c r="D978" s="79" t="s">
        <v>1358</v>
      </c>
      <c r="E978" s="79" t="s">
        <v>742</v>
      </c>
      <c r="F978" s="79" t="s">
        <v>1420</v>
      </c>
      <c r="G978" s="55" t="s">
        <v>623</v>
      </c>
      <c r="H978" s="55" t="s">
        <v>757</v>
      </c>
      <c r="I978" s="81" t="s">
        <v>1111</v>
      </c>
      <c r="J978" s="80">
        <v>295203</v>
      </c>
    </row>
    <row r="979" spans="1:10" ht="22.5">
      <c r="A979" s="85" t="s">
        <v>1101</v>
      </c>
      <c r="B979" s="79" t="s">
        <v>1620</v>
      </c>
      <c r="C979" s="79" t="s">
        <v>1818</v>
      </c>
      <c r="D979" s="79" t="s">
        <v>1358</v>
      </c>
      <c r="E979" s="79" t="s">
        <v>742</v>
      </c>
      <c r="F979" s="79" t="s">
        <v>1360</v>
      </c>
      <c r="G979" s="55" t="s">
        <v>623</v>
      </c>
      <c r="H979" s="55" t="s">
        <v>757</v>
      </c>
      <c r="I979" s="81" t="s">
        <v>1111</v>
      </c>
      <c r="J979" s="80">
        <v>295203</v>
      </c>
    </row>
    <row r="980" spans="1:10" ht="22.5">
      <c r="A980" s="85" t="s">
        <v>1101</v>
      </c>
      <c r="B980" s="79" t="s">
        <v>1368</v>
      </c>
      <c r="C980" s="79" t="s">
        <v>1819</v>
      </c>
      <c r="D980" s="79" t="s">
        <v>1358</v>
      </c>
      <c r="E980" s="79" t="s">
        <v>742</v>
      </c>
      <c r="F980" s="79" t="s">
        <v>1360</v>
      </c>
      <c r="G980" s="55" t="s">
        <v>623</v>
      </c>
      <c r="H980" s="55" t="s">
        <v>757</v>
      </c>
      <c r="I980" s="81" t="s">
        <v>1111</v>
      </c>
      <c r="J980" s="80">
        <v>295203</v>
      </c>
    </row>
    <row r="981" spans="1:10" ht="22.5">
      <c r="A981" s="85" t="s">
        <v>1101</v>
      </c>
      <c r="B981" s="79" t="s">
        <v>1517</v>
      </c>
      <c r="C981" s="79" t="s">
        <v>1820</v>
      </c>
      <c r="D981" s="79" t="s">
        <v>1358</v>
      </c>
      <c r="E981" s="79" t="s">
        <v>742</v>
      </c>
      <c r="F981" s="79" t="s">
        <v>1360</v>
      </c>
      <c r="G981" s="55" t="s">
        <v>623</v>
      </c>
      <c r="H981" s="55" t="s">
        <v>757</v>
      </c>
      <c r="I981" s="81" t="s">
        <v>1111</v>
      </c>
      <c r="J981" s="80">
        <v>295203</v>
      </c>
    </row>
    <row r="982" spans="1:10" ht="22.5">
      <c r="A982" s="85" t="s">
        <v>1101</v>
      </c>
      <c r="B982" s="79" t="s">
        <v>1366</v>
      </c>
      <c r="C982" s="79" t="s">
        <v>1821</v>
      </c>
      <c r="D982" s="79" t="s">
        <v>1358</v>
      </c>
      <c r="E982" s="79" t="s">
        <v>742</v>
      </c>
      <c r="F982" s="79" t="s">
        <v>1360</v>
      </c>
      <c r="G982" s="55" t="s">
        <v>623</v>
      </c>
      <c r="H982" s="55" t="s">
        <v>757</v>
      </c>
      <c r="I982" s="81" t="s">
        <v>1111</v>
      </c>
      <c r="J982" s="80">
        <v>295203</v>
      </c>
    </row>
    <row r="983" spans="1:10" ht="22.5">
      <c r="A983" s="85" t="s">
        <v>1101</v>
      </c>
      <c r="B983" s="79" t="s">
        <v>1361</v>
      </c>
      <c r="C983" s="79" t="s">
        <v>1822</v>
      </c>
      <c r="D983" s="79" t="s">
        <v>1358</v>
      </c>
      <c r="E983" s="79" t="s">
        <v>742</v>
      </c>
      <c r="F983" s="79" t="s">
        <v>1360</v>
      </c>
      <c r="G983" s="55" t="s">
        <v>623</v>
      </c>
      <c r="H983" s="55" t="s">
        <v>757</v>
      </c>
      <c r="I983" s="81" t="s">
        <v>1111</v>
      </c>
      <c r="J983" s="80">
        <v>295203</v>
      </c>
    </row>
    <row r="984" spans="1:10" ht="45">
      <c r="A984" s="85" t="s">
        <v>1101</v>
      </c>
      <c r="B984" s="79" t="s">
        <v>1122</v>
      </c>
      <c r="C984" s="79" t="s">
        <v>1823</v>
      </c>
      <c r="D984" s="79" t="s">
        <v>1636</v>
      </c>
      <c r="E984" s="79" t="s">
        <v>742</v>
      </c>
      <c r="F984" s="79" t="s">
        <v>1125</v>
      </c>
      <c r="G984" s="55" t="s">
        <v>623</v>
      </c>
      <c r="H984" s="55" t="s">
        <v>757</v>
      </c>
      <c r="I984" s="81" t="s">
        <v>1111</v>
      </c>
      <c r="J984" s="80">
        <v>139200</v>
      </c>
    </row>
    <row r="985" spans="1:10" ht="22.5">
      <c r="A985" s="85" t="s">
        <v>1101</v>
      </c>
      <c r="B985" s="79" t="s">
        <v>1529</v>
      </c>
      <c r="C985" s="79" t="s">
        <v>1824</v>
      </c>
      <c r="D985" s="79" t="s">
        <v>1430</v>
      </c>
      <c r="E985" s="79" t="s">
        <v>742</v>
      </c>
      <c r="F985" s="79" t="s">
        <v>71</v>
      </c>
      <c r="G985" s="55" t="s">
        <v>623</v>
      </c>
      <c r="H985" s="55" t="s">
        <v>757</v>
      </c>
      <c r="I985" s="81" t="s">
        <v>1111</v>
      </c>
      <c r="J985" s="80">
        <v>390224</v>
      </c>
    </row>
    <row r="986" spans="1:10" ht="22.5">
      <c r="A986" s="85" t="s">
        <v>1101</v>
      </c>
      <c r="B986" s="79" t="s">
        <v>1534</v>
      </c>
      <c r="C986" s="79" t="s">
        <v>1825</v>
      </c>
      <c r="D986" s="79" t="s">
        <v>1430</v>
      </c>
      <c r="E986" s="79" t="s">
        <v>742</v>
      </c>
      <c r="F986" s="79" t="s">
        <v>71</v>
      </c>
      <c r="G986" s="55" t="s">
        <v>623</v>
      </c>
      <c r="H986" s="55" t="s">
        <v>757</v>
      </c>
      <c r="I986" s="81" t="s">
        <v>1111</v>
      </c>
      <c r="J986" s="80">
        <v>390224</v>
      </c>
    </row>
    <row r="987" spans="1:10" ht="22.5">
      <c r="A987" s="85" t="s">
        <v>1101</v>
      </c>
      <c r="B987" s="79" t="s">
        <v>1536</v>
      </c>
      <c r="C987" s="79" t="s">
        <v>1826</v>
      </c>
      <c r="D987" s="79" t="s">
        <v>1430</v>
      </c>
      <c r="E987" s="79" t="s">
        <v>742</v>
      </c>
      <c r="F987" s="79" t="s">
        <v>71</v>
      </c>
      <c r="G987" s="55" t="s">
        <v>623</v>
      </c>
      <c r="H987" s="55" t="s">
        <v>757</v>
      </c>
      <c r="I987" s="81" t="s">
        <v>1111</v>
      </c>
      <c r="J987" s="80">
        <v>390224</v>
      </c>
    </row>
    <row r="988" spans="1:10" ht="22.5">
      <c r="A988" s="85" t="s">
        <v>1101</v>
      </c>
      <c r="B988" s="79" t="s">
        <v>1538</v>
      </c>
      <c r="C988" s="79" t="s">
        <v>1827</v>
      </c>
      <c r="D988" s="79" t="s">
        <v>1430</v>
      </c>
      <c r="E988" s="79" t="s">
        <v>742</v>
      </c>
      <c r="F988" s="79" t="s">
        <v>71</v>
      </c>
      <c r="G988" s="55" t="s">
        <v>623</v>
      </c>
      <c r="H988" s="55" t="s">
        <v>757</v>
      </c>
      <c r="I988" s="81" t="s">
        <v>1111</v>
      </c>
      <c r="J988" s="80">
        <v>390224</v>
      </c>
    </row>
    <row r="989" spans="1:10" ht="22.5">
      <c r="A989" s="85" t="s">
        <v>1101</v>
      </c>
      <c r="B989" s="79" t="s">
        <v>1540</v>
      </c>
      <c r="C989" s="79" t="s">
        <v>1828</v>
      </c>
      <c r="D989" s="79" t="s">
        <v>1430</v>
      </c>
      <c r="E989" s="79" t="s">
        <v>742</v>
      </c>
      <c r="F989" s="79" t="s">
        <v>71</v>
      </c>
      <c r="G989" s="55" t="s">
        <v>623</v>
      </c>
      <c r="H989" s="55" t="s">
        <v>757</v>
      </c>
      <c r="I989" s="81" t="s">
        <v>1111</v>
      </c>
      <c r="J989" s="80">
        <v>390224</v>
      </c>
    </row>
    <row r="990" spans="1:10" ht="22.5">
      <c r="A990" s="85" t="s">
        <v>1101</v>
      </c>
      <c r="B990" s="79" t="s">
        <v>1542</v>
      </c>
      <c r="C990" s="79" t="s">
        <v>1829</v>
      </c>
      <c r="D990" s="79" t="s">
        <v>1430</v>
      </c>
      <c r="E990" s="79" t="s">
        <v>742</v>
      </c>
      <c r="F990" s="79" t="s">
        <v>71</v>
      </c>
      <c r="G990" s="55" t="s">
        <v>623</v>
      </c>
      <c r="H990" s="55" t="s">
        <v>757</v>
      </c>
      <c r="I990" s="81" t="s">
        <v>1111</v>
      </c>
      <c r="J990" s="80">
        <v>390224</v>
      </c>
    </row>
    <row r="991" spans="1:10" ht="22.5">
      <c r="A991" s="85" t="s">
        <v>1101</v>
      </c>
      <c r="B991" s="79" t="s">
        <v>1544</v>
      </c>
      <c r="C991" s="79" t="s">
        <v>1830</v>
      </c>
      <c r="D991" s="79" t="s">
        <v>1430</v>
      </c>
      <c r="E991" s="79" t="s">
        <v>742</v>
      </c>
      <c r="F991" s="79" t="s">
        <v>71</v>
      </c>
      <c r="G991" s="55" t="s">
        <v>623</v>
      </c>
      <c r="H991" s="55" t="s">
        <v>757</v>
      </c>
      <c r="I991" s="81" t="s">
        <v>1111</v>
      </c>
      <c r="J991" s="80">
        <v>390224</v>
      </c>
    </row>
    <row r="992" spans="1:10" ht="22.5">
      <c r="A992" s="85" t="s">
        <v>1101</v>
      </c>
      <c r="B992" s="79" t="s">
        <v>1548</v>
      </c>
      <c r="C992" s="79" t="s">
        <v>1831</v>
      </c>
      <c r="D992" s="79" t="s">
        <v>1430</v>
      </c>
      <c r="E992" s="79" t="s">
        <v>742</v>
      </c>
      <c r="F992" s="79" t="s">
        <v>71</v>
      </c>
      <c r="G992" s="55" t="s">
        <v>623</v>
      </c>
      <c r="H992" s="55" t="s">
        <v>757</v>
      </c>
      <c r="I992" s="81" t="s">
        <v>1111</v>
      </c>
      <c r="J992" s="80">
        <v>390224</v>
      </c>
    </row>
    <row r="993" spans="1:10" ht="22.5">
      <c r="A993" s="85" t="s">
        <v>1101</v>
      </c>
      <c r="B993" s="79" t="s">
        <v>1546</v>
      </c>
      <c r="C993" s="79" t="s">
        <v>1832</v>
      </c>
      <c r="D993" s="79" t="s">
        <v>1430</v>
      </c>
      <c r="E993" s="79" t="s">
        <v>742</v>
      </c>
      <c r="F993" s="79" t="s">
        <v>71</v>
      </c>
      <c r="G993" s="55" t="s">
        <v>623</v>
      </c>
      <c r="H993" s="55" t="s">
        <v>757</v>
      </c>
      <c r="I993" s="81" t="s">
        <v>1111</v>
      </c>
      <c r="J993" s="80">
        <v>390224</v>
      </c>
    </row>
    <row r="994" spans="1:10" ht="22.5">
      <c r="A994" s="85" t="s">
        <v>1101</v>
      </c>
      <c r="B994" s="79" t="s">
        <v>1833</v>
      </c>
      <c r="C994" s="79" t="s">
        <v>1834</v>
      </c>
      <c r="D994" s="79" t="s">
        <v>690</v>
      </c>
      <c r="E994" s="79" t="s">
        <v>742</v>
      </c>
      <c r="F994" s="79" t="s">
        <v>1104</v>
      </c>
      <c r="G994" s="55" t="s">
        <v>623</v>
      </c>
      <c r="H994" s="55" t="s">
        <v>757</v>
      </c>
      <c r="I994" s="81" t="s">
        <v>1111</v>
      </c>
      <c r="J994" s="80">
        <v>348000</v>
      </c>
    </row>
    <row r="995" spans="1:10" ht="22.5">
      <c r="A995" s="85" t="s">
        <v>1101</v>
      </c>
      <c r="B995" s="79" t="s">
        <v>1511</v>
      </c>
      <c r="C995" s="79" t="s">
        <v>1835</v>
      </c>
      <c r="D995" s="79" t="s">
        <v>1615</v>
      </c>
      <c r="E995" s="79" t="s">
        <v>742</v>
      </c>
      <c r="F995" s="79" t="s">
        <v>1110</v>
      </c>
      <c r="G995" s="55" t="s">
        <v>623</v>
      </c>
      <c r="H995" s="55" t="s">
        <v>757</v>
      </c>
      <c r="I995" s="81" t="s">
        <v>1111</v>
      </c>
      <c r="J995" s="80">
        <v>94121</v>
      </c>
    </row>
    <row r="996" spans="1:10" ht="22.5">
      <c r="A996" s="85" t="s">
        <v>1101</v>
      </c>
      <c r="B996" s="79" t="s">
        <v>1165</v>
      </c>
      <c r="C996" s="79" t="s">
        <v>1836</v>
      </c>
      <c r="D996" s="79" t="s">
        <v>1430</v>
      </c>
      <c r="E996" s="79" t="s">
        <v>742</v>
      </c>
      <c r="F996" s="79" t="s">
        <v>1169</v>
      </c>
      <c r="G996" s="55" t="s">
        <v>623</v>
      </c>
      <c r="H996" s="55" t="s">
        <v>757</v>
      </c>
      <c r="I996" s="81" t="s">
        <v>1111</v>
      </c>
      <c r="J996" s="80">
        <v>350320</v>
      </c>
    </row>
    <row r="997" spans="1:10" ht="22.5">
      <c r="A997" s="85" t="s">
        <v>1101</v>
      </c>
      <c r="B997" s="79" t="s">
        <v>1837</v>
      </c>
      <c r="C997" s="79" t="s">
        <v>1838</v>
      </c>
      <c r="D997" s="79" t="s">
        <v>736</v>
      </c>
      <c r="E997" s="79" t="s">
        <v>742</v>
      </c>
      <c r="F997" s="79" t="s">
        <v>1416</v>
      </c>
      <c r="G997" s="55" t="s">
        <v>623</v>
      </c>
      <c r="H997" s="55" t="s">
        <v>757</v>
      </c>
      <c r="I997" s="81" t="s">
        <v>1111</v>
      </c>
      <c r="J997" s="80">
        <v>295203</v>
      </c>
    </row>
    <row r="998" spans="1:10" ht="22.5">
      <c r="A998" s="85" t="s">
        <v>1101</v>
      </c>
      <c r="B998" s="79" t="s">
        <v>1422</v>
      </c>
      <c r="C998" s="79" t="s">
        <v>1839</v>
      </c>
      <c r="D998" s="79" t="s">
        <v>736</v>
      </c>
      <c r="E998" s="79" t="s">
        <v>742</v>
      </c>
      <c r="F998" s="79" t="s">
        <v>1110</v>
      </c>
      <c r="G998" s="55" t="s">
        <v>623</v>
      </c>
      <c r="H998" s="55" t="s">
        <v>757</v>
      </c>
      <c r="I998" s="81" t="s">
        <v>1111</v>
      </c>
      <c r="J998" s="80">
        <v>295203</v>
      </c>
    </row>
    <row r="999" spans="1:10" ht="22.5">
      <c r="A999" s="85" t="s">
        <v>1101</v>
      </c>
      <c r="B999" s="79" t="s">
        <v>1165</v>
      </c>
      <c r="C999" s="79" t="s">
        <v>1840</v>
      </c>
      <c r="D999" s="79" t="s">
        <v>1615</v>
      </c>
      <c r="E999" s="79" t="s">
        <v>742</v>
      </c>
      <c r="F999" s="79" t="s">
        <v>1169</v>
      </c>
      <c r="G999" s="55" t="s">
        <v>623</v>
      </c>
      <c r="H999" s="55" t="s">
        <v>757</v>
      </c>
      <c r="I999" s="81" t="s">
        <v>1111</v>
      </c>
      <c r="J999" s="80">
        <v>94121</v>
      </c>
    </row>
    <row r="1000" spans="1:10" ht="22.5">
      <c r="A1000" s="85" t="s">
        <v>1101</v>
      </c>
      <c r="B1000" s="79" t="s">
        <v>1441</v>
      </c>
      <c r="C1000" s="79" t="s">
        <v>1841</v>
      </c>
      <c r="D1000" s="79" t="s">
        <v>1615</v>
      </c>
      <c r="E1000" s="79" t="s">
        <v>742</v>
      </c>
      <c r="F1000" s="79" t="s">
        <v>1416</v>
      </c>
      <c r="G1000" s="55" t="s">
        <v>623</v>
      </c>
      <c r="H1000" s="55" t="s">
        <v>757</v>
      </c>
      <c r="I1000" s="81" t="s">
        <v>1111</v>
      </c>
      <c r="J1000" s="80">
        <v>94121</v>
      </c>
    </row>
    <row r="1001" spans="1:10" ht="22.5">
      <c r="A1001" s="85" t="s">
        <v>1101</v>
      </c>
      <c r="B1001" s="79" t="s">
        <v>1165</v>
      </c>
      <c r="C1001" s="79" t="s">
        <v>1842</v>
      </c>
      <c r="D1001" s="79" t="s">
        <v>1615</v>
      </c>
      <c r="E1001" s="79" t="s">
        <v>742</v>
      </c>
      <c r="F1001" s="79" t="s">
        <v>1169</v>
      </c>
      <c r="G1001" s="55" t="s">
        <v>623</v>
      </c>
      <c r="H1001" s="55" t="s">
        <v>757</v>
      </c>
      <c r="I1001" s="81" t="s">
        <v>1111</v>
      </c>
      <c r="J1001" s="80">
        <v>94121</v>
      </c>
    </row>
    <row r="1002" spans="1:10" ht="22.5">
      <c r="A1002" s="85" t="s">
        <v>1101</v>
      </c>
      <c r="B1002" s="79" t="s">
        <v>1843</v>
      </c>
      <c r="C1002" s="79" t="s">
        <v>1844</v>
      </c>
      <c r="D1002" s="79" t="s">
        <v>732</v>
      </c>
      <c r="E1002" s="79" t="s">
        <v>742</v>
      </c>
      <c r="F1002" s="79" t="s">
        <v>1845</v>
      </c>
      <c r="G1002" s="55" t="s">
        <v>623</v>
      </c>
      <c r="H1002" s="55" t="s">
        <v>757</v>
      </c>
      <c r="I1002" s="81" t="s">
        <v>1111</v>
      </c>
      <c r="J1002" s="80">
        <v>88364</v>
      </c>
    </row>
    <row r="1003" spans="1:10" ht="22.5">
      <c r="A1003" s="85" t="s">
        <v>1101</v>
      </c>
      <c r="B1003" s="79" t="s">
        <v>1846</v>
      </c>
      <c r="C1003" s="79" t="s">
        <v>1847</v>
      </c>
      <c r="D1003" s="79" t="s">
        <v>732</v>
      </c>
      <c r="E1003" s="79" t="s">
        <v>742</v>
      </c>
      <c r="F1003" s="79" t="s">
        <v>1110</v>
      </c>
      <c r="G1003" s="55" t="s">
        <v>623</v>
      </c>
      <c r="H1003" s="55" t="s">
        <v>757</v>
      </c>
      <c r="I1003" s="81" t="s">
        <v>1111</v>
      </c>
      <c r="J1003" s="80">
        <v>88364</v>
      </c>
    </row>
    <row r="1004" spans="1:10" ht="22.5">
      <c r="A1004" s="85" t="s">
        <v>1101</v>
      </c>
      <c r="B1004" s="79" t="s">
        <v>1848</v>
      </c>
      <c r="C1004" s="79" t="s">
        <v>1849</v>
      </c>
      <c r="D1004" s="79" t="s">
        <v>732</v>
      </c>
      <c r="E1004" s="79" t="s">
        <v>742</v>
      </c>
      <c r="F1004" s="79" t="s">
        <v>1647</v>
      </c>
      <c r="G1004" s="55" t="s">
        <v>623</v>
      </c>
      <c r="H1004" s="55" t="s">
        <v>757</v>
      </c>
      <c r="I1004" s="81" t="s">
        <v>1111</v>
      </c>
      <c r="J1004" s="80">
        <v>88364</v>
      </c>
    </row>
    <row r="1005" spans="1:10" ht="22.5">
      <c r="A1005" s="85" t="s">
        <v>1101</v>
      </c>
      <c r="B1005" s="79" t="s">
        <v>1515</v>
      </c>
      <c r="C1005" s="79" t="s">
        <v>1850</v>
      </c>
      <c r="D1005" s="79" t="s">
        <v>732</v>
      </c>
      <c r="E1005" s="79" t="s">
        <v>742</v>
      </c>
      <c r="F1005" s="79" t="s">
        <v>1104</v>
      </c>
      <c r="G1005" s="55" t="s">
        <v>623</v>
      </c>
      <c r="H1005" s="55" t="s">
        <v>757</v>
      </c>
      <c r="I1005" s="81" t="s">
        <v>1111</v>
      </c>
      <c r="J1005" s="80">
        <v>88364</v>
      </c>
    </row>
    <row r="1006" spans="1:10" ht="22.5">
      <c r="A1006" s="85" t="s">
        <v>1101</v>
      </c>
      <c r="B1006" s="79" t="s">
        <v>1410</v>
      </c>
      <c r="C1006" s="79" t="s">
        <v>1851</v>
      </c>
      <c r="D1006" s="79" t="s">
        <v>732</v>
      </c>
      <c r="E1006" s="79" t="s">
        <v>742</v>
      </c>
      <c r="F1006" s="79" t="s">
        <v>70</v>
      </c>
      <c r="G1006" s="55" t="s">
        <v>623</v>
      </c>
      <c r="H1006" s="55" t="s">
        <v>757</v>
      </c>
      <c r="I1006" s="81" t="s">
        <v>1111</v>
      </c>
      <c r="J1006" s="80">
        <v>88364</v>
      </c>
    </row>
    <row r="1007" spans="1:10" ht="22.5">
      <c r="A1007" s="85" t="s">
        <v>1101</v>
      </c>
      <c r="B1007" s="79" t="s">
        <v>1428</v>
      </c>
      <c r="C1007" s="79" t="s">
        <v>1852</v>
      </c>
      <c r="D1007" s="79" t="s">
        <v>732</v>
      </c>
      <c r="E1007" s="79" t="s">
        <v>742</v>
      </c>
      <c r="F1007" s="79" t="s">
        <v>1432</v>
      </c>
      <c r="G1007" s="55" t="s">
        <v>623</v>
      </c>
      <c r="H1007" s="55" t="s">
        <v>757</v>
      </c>
      <c r="I1007" s="81" t="s">
        <v>1111</v>
      </c>
      <c r="J1007" s="80">
        <v>88364</v>
      </c>
    </row>
    <row r="1008" spans="1:10" ht="22.5">
      <c r="A1008" s="85" t="s">
        <v>1101</v>
      </c>
      <c r="B1008" s="79" t="s">
        <v>1373</v>
      </c>
      <c r="C1008" s="79" t="s">
        <v>1853</v>
      </c>
      <c r="D1008" s="79" t="s">
        <v>732</v>
      </c>
      <c r="E1008" s="79" t="s">
        <v>742</v>
      </c>
      <c r="F1008" s="79" t="s">
        <v>1169</v>
      </c>
      <c r="G1008" s="55" t="s">
        <v>623</v>
      </c>
      <c r="H1008" s="55" t="s">
        <v>757</v>
      </c>
      <c r="I1008" s="81" t="s">
        <v>1111</v>
      </c>
      <c r="J1008" s="80">
        <v>241773</v>
      </c>
    </row>
    <row r="1009" spans="1:10" ht="22.5">
      <c r="A1009" s="85" t="s">
        <v>1101</v>
      </c>
      <c r="B1009" s="79" t="s">
        <v>1165</v>
      </c>
      <c r="C1009" s="79" t="s">
        <v>1854</v>
      </c>
      <c r="D1009" s="79" t="s">
        <v>732</v>
      </c>
      <c r="E1009" s="79" t="s">
        <v>742</v>
      </c>
      <c r="F1009" s="79" t="s">
        <v>1169</v>
      </c>
      <c r="G1009" s="55" t="s">
        <v>623</v>
      </c>
      <c r="H1009" s="55" t="s">
        <v>757</v>
      </c>
      <c r="I1009" s="81" t="s">
        <v>1111</v>
      </c>
      <c r="J1009" s="80">
        <v>241773</v>
      </c>
    </row>
    <row r="1010" spans="1:10" ht="22.5">
      <c r="A1010" s="85" t="s">
        <v>1101</v>
      </c>
      <c r="B1010" s="79" t="s">
        <v>1441</v>
      </c>
      <c r="C1010" s="79" t="s">
        <v>1855</v>
      </c>
      <c r="D1010" s="79" t="s">
        <v>1430</v>
      </c>
      <c r="E1010" s="79" t="s">
        <v>742</v>
      </c>
      <c r="F1010" s="79" t="s">
        <v>1416</v>
      </c>
      <c r="G1010" s="55" t="s">
        <v>623</v>
      </c>
      <c r="H1010" s="55" t="s">
        <v>757</v>
      </c>
      <c r="I1010" s="81" t="s">
        <v>1111</v>
      </c>
      <c r="J1010" s="80">
        <v>215760</v>
      </c>
    </row>
    <row r="1011" spans="1:10" ht="22.5">
      <c r="A1011" s="85" t="s">
        <v>1101</v>
      </c>
      <c r="B1011" s="79" t="s">
        <v>1629</v>
      </c>
      <c r="C1011" s="79" t="s">
        <v>1856</v>
      </c>
      <c r="D1011" s="79" t="s">
        <v>1430</v>
      </c>
      <c r="E1011" s="79" t="s">
        <v>742</v>
      </c>
      <c r="F1011" s="79" t="s">
        <v>1612</v>
      </c>
      <c r="G1011" s="55" t="s">
        <v>623</v>
      </c>
      <c r="H1011" s="55" t="s">
        <v>757</v>
      </c>
      <c r="I1011" s="81" t="s">
        <v>1111</v>
      </c>
      <c r="J1011" s="80">
        <v>215760</v>
      </c>
    </row>
    <row r="1012" spans="1:10" ht="22.5">
      <c r="A1012" s="85" t="s">
        <v>1101</v>
      </c>
      <c r="B1012" s="79" t="s">
        <v>1441</v>
      </c>
      <c r="C1012" s="79" t="s">
        <v>1857</v>
      </c>
      <c r="D1012" s="79" t="s">
        <v>1430</v>
      </c>
      <c r="E1012" s="79" t="s">
        <v>742</v>
      </c>
      <c r="F1012" s="79" t="s">
        <v>1416</v>
      </c>
      <c r="G1012" s="55" t="s">
        <v>623</v>
      </c>
      <c r="H1012" s="55" t="s">
        <v>757</v>
      </c>
      <c r="I1012" s="81" t="s">
        <v>1111</v>
      </c>
      <c r="J1012" s="80">
        <v>215760</v>
      </c>
    </row>
    <row r="1013" spans="1:10" ht="22.5">
      <c r="A1013" s="85" t="s">
        <v>1101</v>
      </c>
      <c r="B1013" s="79" t="s">
        <v>1610</v>
      </c>
      <c r="C1013" s="79" t="s">
        <v>1858</v>
      </c>
      <c r="D1013" s="79" t="s">
        <v>1430</v>
      </c>
      <c r="E1013" s="79" t="s">
        <v>742</v>
      </c>
      <c r="F1013" s="79" t="s">
        <v>1612</v>
      </c>
      <c r="G1013" s="55" t="s">
        <v>623</v>
      </c>
      <c r="H1013" s="55" t="s">
        <v>757</v>
      </c>
      <c r="I1013" s="81" t="s">
        <v>1111</v>
      </c>
      <c r="J1013" s="80">
        <v>215760</v>
      </c>
    </row>
    <row r="1014" spans="1:10" ht="22.5">
      <c r="A1014" s="85" t="s">
        <v>1101</v>
      </c>
      <c r="B1014" s="79" t="s">
        <v>1610</v>
      </c>
      <c r="C1014" s="79" t="s">
        <v>1859</v>
      </c>
      <c r="D1014" s="79" t="s">
        <v>1430</v>
      </c>
      <c r="E1014" s="79" t="s">
        <v>742</v>
      </c>
      <c r="F1014" s="79" t="s">
        <v>1612</v>
      </c>
      <c r="G1014" s="55" t="s">
        <v>623</v>
      </c>
      <c r="H1014" s="55" t="s">
        <v>757</v>
      </c>
      <c r="I1014" s="81" t="s">
        <v>1111</v>
      </c>
      <c r="J1014" s="80">
        <v>215760</v>
      </c>
    </row>
    <row r="1015" spans="1:10" ht="22.5">
      <c r="A1015" s="85" t="s">
        <v>1101</v>
      </c>
      <c r="B1015" s="79" t="s">
        <v>1441</v>
      </c>
      <c r="C1015" s="79" t="s">
        <v>1860</v>
      </c>
      <c r="D1015" s="79" t="s">
        <v>1628</v>
      </c>
      <c r="E1015" s="79" t="s">
        <v>742</v>
      </c>
      <c r="F1015" s="79" t="s">
        <v>1416</v>
      </c>
      <c r="G1015" s="55" t="s">
        <v>623</v>
      </c>
      <c r="H1015" s="55" t="s">
        <v>757</v>
      </c>
      <c r="I1015" s="81" t="s">
        <v>1111</v>
      </c>
      <c r="J1015" s="80">
        <v>72780</v>
      </c>
    </row>
    <row r="1016" spans="1:10" ht="22.5">
      <c r="A1016" s="85" t="s">
        <v>1101</v>
      </c>
      <c r="B1016" s="79" t="s">
        <v>1515</v>
      </c>
      <c r="C1016" s="79" t="s">
        <v>1861</v>
      </c>
      <c r="D1016" s="79" t="s">
        <v>741</v>
      </c>
      <c r="E1016" s="79" t="s">
        <v>742</v>
      </c>
      <c r="F1016" s="79" t="s">
        <v>1104</v>
      </c>
      <c r="G1016" s="55" t="s">
        <v>623</v>
      </c>
      <c r="H1016" s="55" t="s">
        <v>757</v>
      </c>
      <c r="I1016" s="81" t="s">
        <v>1111</v>
      </c>
      <c r="J1016" s="80">
        <v>197200</v>
      </c>
    </row>
    <row r="1017" spans="1:10" ht="22.5">
      <c r="A1017" s="85" t="s">
        <v>1101</v>
      </c>
      <c r="B1017" s="79" t="s">
        <v>1488</v>
      </c>
      <c r="C1017" s="79" t="s">
        <v>1862</v>
      </c>
      <c r="D1017" s="79" t="s">
        <v>1628</v>
      </c>
      <c r="E1017" s="79" t="s">
        <v>742</v>
      </c>
      <c r="F1017" s="79" t="s">
        <v>1104</v>
      </c>
      <c r="G1017" s="55" t="s">
        <v>623</v>
      </c>
      <c r="H1017" s="55" t="s">
        <v>757</v>
      </c>
      <c r="I1017" s="81" t="s">
        <v>1111</v>
      </c>
      <c r="J1017" s="80">
        <v>72780</v>
      </c>
    </row>
    <row r="1018" spans="1:10" ht="22.5">
      <c r="A1018" s="85" t="s">
        <v>1101</v>
      </c>
      <c r="B1018" s="79" t="s">
        <v>1488</v>
      </c>
      <c r="C1018" s="79" t="s">
        <v>1863</v>
      </c>
      <c r="D1018" s="79" t="s">
        <v>1628</v>
      </c>
      <c r="E1018" s="79" t="s">
        <v>742</v>
      </c>
      <c r="F1018" s="79" t="s">
        <v>1104</v>
      </c>
      <c r="G1018" s="55" t="s">
        <v>623</v>
      </c>
      <c r="H1018" s="55" t="s">
        <v>757</v>
      </c>
      <c r="I1018" s="81" t="s">
        <v>1111</v>
      </c>
      <c r="J1018" s="80">
        <v>72780</v>
      </c>
    </row>
    <row r="1019" spans="1:10" ht="22.5">
      <c r="A1019" s="85" t="s">
        <v>1101</v>
      </c>
      <c r="B1019" s="79" t="s">
        <v>1488</v>
      </c>
      <c r="C1019" s="79" t="s">
        <v>1864</v>
      </c>
      <c r="D1019" s="79" t="s">
        <v>1628</v>
      </c>
      <c r="E1019" s="79" t="s">
        <v>742</v>
      </c>
      <c r="F1019" s="79" t="s">
        <v>1104</v>
      </c>
      <c r="G1019" s="55" t="s">
        <v>623</v>
      </c>
      <c r="H1019" s="55" t="s">
        <v>757</v>
      </c>
      <c r="I1019" s="81" t="s">
        <v>1111</v>
      </c>
      <c r="J1019" s="80">
        <v>72780</v>
      </c>
    </row>
    <row r="1020" spans="1:10" ht="22.5">
      <c r="A1020" s="85" t="s">
        <v>1101</v>
      </c>
      <c r="B1020" s="79" t="s">
        <v>1544</v>
      </c>
      <c r="C1020" s="79" t="s">
        <v>1865</v>
      </c>
      <c r="D1020" s="79" t="s">
        <v>1430</v>
      </c>
      <c r="E1020" s="79" t="s">
        <v>742</v>
      </c>
      <c r="F1020" s="79" t="s">
        <v>71</v>
      </c>
      <c r="G1020" s="55" t="s">
        <v>623</v>
      </c>
      <c r="H1020" s="55" t="s">
        <v>757</v>
      </c>
      <c r="I1020" s="81" t="s">
        <v>1111</v>
      </c>
      <c r="J1020" s="80">
        <v>497872</v>
      </c>
    </row>
    <row r="1021" spans="1:10" ht="22.5">
      <c r="A1021" s="85" t="s">
        <v>1101</v>
      </c>
      <c r="B1021" s="79" t="s">
        <v>1544</v>
      </c>
      <c r="C1021" s="79" t="s">
        <v>1866</v>
      </c>
      <c r="D1021" s="79" t="s">
        <v>1430</v>
      </c>
      <c r="E1021" s="79" t="s">
        <v>742</v>
      </c>
      <c r="F1021" s="79" t="s">
        <v>71</v>
      </c>
      <c r="G1021" s="55" t="s">
        <v>623</v>
      </c>
      <c r="H1021" s="55" t="s">
        <v>757</v>
      </c>
      <c r="I1021" s="81" t="s">
        <v>1111</v>
      </c>
      <c r="J1021" s="80">
        <v>497872</v>
      </c>
    </row>
    <row r="1022" spans="1:10" ht="22.5">
      <c r="A1022" s="85" t="s">
        <v>1101</v>
      </c>
      <c r="B1022" s="79" t="s">
        <v>1544</v>
      </c>
      <c r="C1022" s="79" t="s">
        <v>1867</v>
      </c>
      <c r="D1022" s="79" t="s">
        <v>1430</v>
      </c>
      <c r="E1022" s="79" t="s">
        <v>742</v>
      </c>
      <c r="F1022" s="79" t="s">
        <v>71</v>
      </c>
      <c r="G1022" s="55" t="s">
        <v>623</v>
      </c>
      <c r="H1022" s="55" t="s">
        <v>757</v>
      </c>
      <c r="I1022" s="81" t="s">
        <v>1111</v>
      </c>
      <c r="J1022" s="80">
        <v>497872</v>
      </c>
    </row>
    <row r="1023" spans="1:10" ht="22.5">
      <c r="A1023" s="85" t="s">
        <v>1101</v>
      </c>
      <c r="B1023" s="79" t="s">
        <v>1544</v>
      </c>
      <c r="C1023" s="79" t="s">
        <v>1868</v>
      </c>
      <c r="D1023" s="79" t="s">
        <v>1430</v>
      </c>
      <c r="E1023" s="79" t="s">
        <v>742</v>
      </c>
      <c r="F1023" s="79" t="s">
        <v>71</v>
      </c>
      <c r="G1023" s="55" t="s">
        <v>623</v>
      </c>
      <c r="H1023" s="55" t="s">
        <v>757</v>
      </c>
      <c r="I1023" s="81" t="s">
        <v>1111</v>
      </c>
      <c r="J1023" s="80">
        <v>497872</v>
      </c>
    </row>
    <row r="1024" spans="1:10" ht="22.5">
      <c r="A1024" s="85" t="s">
        <v>1101</v>
      </c>
      <c r="B1024" s="79" t="s">
        <v>1544</v>
      </c>
      <c r="C1024" s="79" t="s">
        <v>1869</v>
      </c>
      <c r="D1024" s="79" t="s">
        <v>1430</v>
      </c>
      <c r="E1024" s="79" t="s">
        <v>742</v>
      </c>
      <c r="F1024" s="79" t="s">
        <v>71</v>
      </c>
      <c r="G1024" s="55" t="s">
        <v>623</v>
      </c>
      <c r="H1024" s="55" t="s">
        <v>757</v>
      </c>
      <c r="I1024" s="81" t="s">
        <v>1111</v>
      </c>
      <c r="J1024" s="80">
        <v>497872</v>
      </c>
    </row>
    <row r="1025" spans="1:10" ht="22.5">
      <c r="A1025" s="85" t="s">
        <v>1101</v>
      </c>
      <c r="B1025" s="79" t="s">
        <v>1544</v>
      </c>
      <c r="C1025" s="79" t="s">
        <v>1870</v>
      </c>
      <c r="D1025" s="79" t="s">
        <v>1430</v>
      </c>
      <c r="E1025" s="79" t="s">
        <v>742</v>
      </c>
      <c r="F1025" s="79" t="s">
        <v>71</v>
      </c>
      <c r="G1025" s="55" t="s">
        <v>623</v>
      </c>
      <c r="H1025" s="55" t="s">
        <v>757</v>
      </c>
      <c r="I1025" s="81" t="s">
        <v>1111</v>
      </c>
      <c r="J1025" s="80">
        <v>497872</v>
      </c>
    </row>
    <row r="1026" spans="1:10" ht="22.5">
      <c r="A1026" s="85" t="s">
        <v>1101</v>
      </c>
      <c r="B1026" s="79" t="s">
        <v>1544</v>
      </c>
      <c r="C1026" s="79" t="s">
        <v>1871</v>
      </c>
      <c r="D1026" s="79" t="s">
        <v>1430</v>
      </c>
      <c r="E1026" s="79" t="s">
        <v>742</v>
      </c>
      <c r="F1026" s="79" t="s">
        <v>71</v>
      </c>
      <c r="G1026" s="55" t="s">
        <v>623</v>
      </c>
      <c r="H1026" s="55" t="s">
        <v>757</v>
      </c>
      <c r="I1026" s="81" t="s">
        <v>1111</v>
      </c>
      <c r="J1026" s="80">
        <v>497872</v>
      </c>
    </row>
    <row r="1027" spans="1:10" ht="22.5">
      <c r="A1027" s="85" t="s">
        <v>1101</v>
      </c>
      <c r="B1027" s="79" t="s">
        <v>1544</v>
      </c>
      <c r="C1027" s="79" t="s">
        <v>1872</v>
      </c>
      <c r="D1027" s="79" t="s">
        <v>1430</v>
      </c>
      <c r="E1027" s="79" t="s">
        <v>742</v>
      </c>
      <c r="F1027" s="79" t="s">
        <v>71</v>
      </c>
      <c r="G1027" s="55" t="s">
        <v>623</v>
      </c>
      <c r="H1027" s="55" t="s">
        <v>757</v>
      </c>
      <c r="I1027" s="81" t="s">
        <v>1111</v>
      </c>
      <c r="J1027" s="80">
        <v>497872</v>
      </c>
    </row>
    <row r="1028" spans="1:10" ht="22.5">
      <c r="A1028" s="85" t="s">
        <v>1101</v>
      </c>
      <c r="B1028" s="79" t="s">
        <v>1544</v>
      </c>
      <c r="C1028" s="79" t="s">
        <v>1873</v>
      </c>
      <c r="D1028" s="79" t="s">
        <v>1430</v>
      </c>
      <c r="E1028" s="79" t="s">
        <v>742</v>
      </c>
      <c r="F1028" s="79" t="s">
        <v>71</v>
      </c>
      <c r="G1028" s="55" t="s">
        <v>623</v>
      </c>
      <c r="H1028" s="55" t="s">
        <v>757</v>
      </c>
      <c r="I1028" s="81" t="s">
        <v>1111</v>
      </c>
      <c r="J1028" s="80">
        <v>497872</v>
      </c>
    </row>
    <row r="1029" spans="1:10" ht="22.5">
      <c r="A1029" s="85" t="s">
        <v>1101</v>
      </c>
      <c r="B1029" s="79" t="s">
        <v>1544</v>
      </c>
      <c r="C1029" s="79" t="s">
        <v>1874</v>
      </c>
      <c r="D1029" s="79" t="s">
        <v>1430</v>
      </c>
      <c r="E1029" s="79" t="s">
        <v>742</v>
      </c>
      <c r="F1029" s="79" t="s">
        <v>71</v>
      </c>
      <c r="G1029" s="55" t="s">
        <v>623</v>
      </c>
      <c r="H1029" s="55" t="s">
        <v>757</v>
      </c>
      <c r="I1029" s="81" t="s">
        <v>1111</v>
      </c>
      <c r="J1029" s="80">
        <v>497872</v>
      </c>
    </row>
    <row r="1030" spans="1:10" ht="22.5">
      <c r="A1030" s="85" t="s">
        <v>1101</v>
      </c>
      <c r="B1030" s="79" t="s">
        <v>1544</v>
      </c>
      <c r="C1030" s="79" t="s">
        <v>1875</v>
      </c>
      <c r="D1030" s="79" t="s">
        <v>1430</v>
      </c>
      <c r="E1030" s="79" t="s">
        <v>742</v>
      </c>
      <c r="F1030" s="79" t="s">
        <v>71</v>
      </c>
      <c r="G1030" s="55" t="s">
        <v>623</v>
      </c>
      <c r="H1030" s="55" t="s">
        <v>757</v>
      </c>
      <c r="I1030" s="81" t="s">
        <v>1111</v>
      </c>
      <c r="J1030" s="80">
        <v>497872</v>
      </c>
    </row>
    <row r="1031" spans="1:10" ht="22.5">
      <c r="A1031" s="85" t="s">
        <v>1101</v>
      </c>
      <c r="B1031" s="79" t="s">
        <v>1544</v>
      </c>
      <c r="C1031" s="79" t="s">
        <v>1876</v>
      </c>
      <c r="D1031" s="79" t="s">
        <v>1430</v>
      </c>
      <c r="E1031" s="79" t="s">
        <v>742</v>
      </c>
      <c r="F1031" s="79" t="s">
        <v>71</v>
      </c>
      <c r="G1031" s="55" t="s">
        <v>623</v>
      </c>
      <c r="H1031" s="55" t="s">
        <v>757</v>
      </c>
      <c r="I1031" s="81" t="s">
        <v>1111</v>
      </c>
      <c r="J1031" s="80">
        <v>497872</v>
      </c>
    </row>
    <row r="1032" spans="1:10" ht="22.5">
      <c r="A1032" s="85" t="s">
        <v>1101</v>
      </c>
      <c r="B1032" s="79" t="s">
        <v>1428</v>
      </c>
      <c r="C1032" s="79" t="s">
        <v>1877</v>
      </c>
      <c r="D1032" s="79" t="s">
        <v>1878</v>
      </c>
      <c r="E1032" s="79" t="s">
        <v>742</v>
      </c>
      <c r="F1032" s="79" t="s">
        <v>1432</v>
      </c>
      <c r="G1032" s="55" t="s">
        <v>623</v>
      </c>
      <c r="H1032" s="55" t="s">
        <v>757</v>
      </c>
      <c r="I1032" s="81" t="s">
        <v>1111</v>
      </c>
      <c r="J1032" s="80">
        <v>94116</v>
      </c>
    </row>
    <row r="1033" spans="1:10" ht="22.5">
      <c r="A1033" s="85" t="s">
        <v>1101</v>
      </c>
      <c r="B1033" s="79" t="s">
        <v>1165</v>
      </c>
      <c r="C1033" s="79" t="s">
        <v>1879</v>
      </c>
      <c r="D1033" s="79" t="s">
        <v>1878</v>
      </c>
      <c r="E1033" s="79" t="s">
        <v>742</v>
      </c>
      <c r="F1033" s="79" t="s">
        <v>1169</v>
      </c>
      <c r="G1033" s="55" t="s">
        <v>623</v>
      </c>
      <c r="H1033" s="55" t="s">
        <v>757</v>
      </c>
      <c r="I1033" s="81" t="s">
        <v>1111</v>
      </c>
      <c r="J1033" s="80">
        <v>94116</v>
      </c>
    </row>
    <row r="1034" spans="1:10" ht="22.5">
      <c r="A1034" s="85" t="s">
        <v>1101</v>
      </c>
      <c r="B1034" s="79" t="s">
        <v>1645</v>
      </c>
      <c r="C1034" s="79" t="s">
        <v>1880</v>
      </c>
      <c r="D1034" s="79" t="s">
        <v>1878</v>
      </c>
      <c r="E1034" s="79" t="s">
        <v>742</v>
      </c>
      <c r="F1034" s="79" t="s">
        <v>1647</v>
      </c>
      <c r="G1034" s="55" t="s">
        <v>623</v>
      </c>
      <c r="H1034" s="55" t="s">
        <v>757</v>
      </c>
      <c r="I1034" s="81" t="s">
        <v>1111</v>
      </c>
      <c r="J1034" s="80">
        <v>94116</v>
      </c>
    </row>
    <row r="1035" spans="1:10" ht="22.5">
      <c r="A1035" s="85" t="s">
        <v>1101</v>
      </c>
      <c r="B1035" s="79" t="s">
        <v>1881</v>
      </c>
      <c r="C1035" s="79" t="s">
        <v>1882</v>
      </c>
      <c r="D1035" s="79" t="s">
        <v>1878</v>
      </c>
      <c r="E1035" s="79" t="s">
        <v>742</v>
      </c>
      <c r="F1035" s="79" t="s">
        <v>1647</v>
      </c>
      <c r="G1035" s="55" t="s">
        <v>623</v>
      </c>
      <c r="H1035" s="55" t="s">
        <v>757</v>
      </c>
      <c r="I1035" s="81" t="s">
        <v>1111</v>
      </c>
      <c r="J1035" s="80">
        <v>94116</v>
      </c>
    </row>
    <row r="1036" spans="1:10" ht="22.5">
      <c r="A1036" s="85" t="s">
        <v>1101</v>
      </c>
      <c r="B1036" s="79" t="s">
        <v>1410</v>
      </c>
      <c r="C1036" s="79" t="s">
        <v>1883</v>
      </c>
      <c r="D1036" s="79" t="s">
        <v>1878</v>
      </c>
      <c r="E1036" s="79" t="s">
        <v>742</v>
      </c>
      <c r="F1036" s="79" t="s">
        <v>70</v>
      </c>
      <c r="G1036" s="55" t="s">
        <v>623</v>
      </c>
      <c r="H1036" s="55" t="s">
        <v>757</v>
      </c>
      <c r="I1036" s="81" t="s">
        <v>1111</v>
      </c>
      <c r="J1036" s="80">
        <v>94116</v>
      </c>
    </row>
    <row r="1037" spans="1:10" ht="22.5">
      <c r="A1037" s="85" t="s">
        <v>1101</v>
      </c>
      <c r="B1037" s="79" t="s">
        <v>1106</v>
      </c>
      <c r="C1037" s="79" t="s">
        <v>1884</v>
      </c>
      <c r="D1037" s="79" t="s">
        <v>1878</v>
      </c>
      <c r="E1037" s="79" t="s">
        <v>742</v>
      </c>
      <c r="F1037" s="79" t="s">
        <v>1110</v>
      </c>
      <c r="G1037" s="55" t="s">
        <v>623</v>
      </c>
      <c r="H1037" s="55" t="s">
        <v>757</v>
      </c>
      <c r="I1037" s="81" t="s">
        <v>1111</v>
      </c>
      <c r="J1037" s="80">
        <v>94116</v>
      </c>
    </row>
    <row r="1038" spans="1:10" ht="22.5">
      <c r="A1038" s="85" t="s">
        <v>1101</v>
      </c>
      <c r="B1038" s="79" t="s">
        <v>1102</v>
      </c>
      <c r="C1038" s="79" t="s">
        <v>1885</v>
      </c>
      <c r="D1038" s="79" t="s">
        <v>1878</v>
      </c>
      <c r="E1038" s="79" t="s">
        <v>742</v>
      </c>
      <c r="F1038" s="79" t="s">
        <v>1104</v>
      </c>
      <c r="G1038" s="55" t="s">
        <v>623</v>
      </c>
      <c r="H1038" s="55" t="s">
        <v>757</v>
      </c>
      <c r="I1038" s="81" t="s">
        <v>1111</v>
      </c>
      <c r="J1038" s="80">
        <v>582878</v>
      </c>
    </row>
    <row r="1039" spans="1:10" ht="22.5">
      <c r="A1039" s="85" t="s">
        <v>1101</v>
      </c>
      <c r="B1039" s="79" t="s">
        <v>1428</v>
      </c>
      <c r="C1039" s="79" t="s">
        <v>1886</v>
      </c>
      <c r="D1039" s="79" t="s">
        <v>741</v>
      </c>
      <c r="E1039" s="79" t="s">
        <v>742</v>
      </c>
      <c r="F1039" s="79" t="s">
        <v>1432</v>
      </c>
      <c r="G1039" s="55" t="s">
        <v>623</v>
      </c>
      <c r="H1039" s="55" t="s">
        <v>757</v>
      </c>
      <c r="I1039" s="81" t="s">
        <v>1111</v>
      </c>
      <c r="J1039" s="80">
        <v>406000</v>
      </c>
    </row>
    <row r="1040" spans="1:10" ht="22.5">
      <c r="A1040" s="85" t="s">
        <v>1101</v>
      </c>
      <c r="B1040" s="79" t="s">
        <v>1318</v>
      </c>
      <c r="C1040" s="79" t="s">
        <v>1887</v>
      </c>
      <c r="D1040" s="79" t="s">
        <v>1738</v>
      </c>
      <c r="E1040" s="79" t="s">
        <v>742</v>
      </c>
      <c r="F1040" s="79" t="s">
        <v>1322</v>
      </c>
      <c r="G1040" s="55" t="s">
        <v>623</v>
      </c>
      <c r="H1040" s="55" t="s">
        <v>757</v>
      </c>
      <c r="I1040" s="81" t="s">
        <v>1111</v>
      </c>
      <c r="J1040" s="80">
        <v>348000</v>
      </c>
    </row>
    <row r="1041" spans="1:10" ht="22.5">
      <c r="A1041" s="85" t="s">
        <v>1101</v>
      </c>
      <c r="B1041" s="79" t="s">
        <v>1532</v>
      </c>
      <c r="C1041" s="79" t="s">
        <v>1888</v>
      </c>
      <c r="D1041" s="79" t="s">
        <v>1878</v>
      </c>
      <c r="E1041" s="79" t="s">
        <v>742</v>
      </c>
      <c r="F1041" s="79" t="s">
        <v>71</v>
      </c>
      <c r="G1041" s="55" t="s">
        <v>623</v>
      </c>
      <c r="H1041" s="55" t="s">
        <v>757</v>
      </c>
      <c r="I1041" s="81" t="s">
        <v>1111</v>
      </c>
      <c r="J1041" s="80">
        <v>207483</v>
      </c>
    </row>
    <row r="1042" spans="1:10" ht="22.5">
      <c r="A1042" s="85" t="s">
        <v>1101</v>
      </c>
      <c r="B1042" s="79" t="s">
        <v>1361</v>
      </c>
      <c r="C1042" s="79" t="s">
        <v>1889</v>
      </c>
      <c r="D1042" s="79" t="s">
        <v>1878</v>
      </c>
      <c r="E1042" s="79" t="s">
        <v>742</v>
      </c>
      <c r="F1042" s="79" t="s">
        <v>1360</v>
      </c>
      <c r="G1042" s="55" t="s">
        <v>623</v>
      </c>
      <c r="H1042" s="55" t="s">
        <v>757</v>
      </c>
      <c r="I1042" s="81" t="s">
        <v>1111</v>
      </c>
      <c r="J1042" s="80">
        <v>207483</v>
      </c>
    </row>
    <row r="1043" spans="1:10" ht="45">
      <c r="A1043" s="85" t="s">
        <v>1101</v>
      </c>
      <c r="B1043" s="79" t="s">
        <v>1122</v>
      </c>
      <c r="C1043" s="79" t="s">
        <v>1890</v>
      </c>
      <c r="D1043" s="79" t="s">
        <v>1878</v>
      </c>
      <c r="E1043" s="79" t="s">
        <v>742</v>
      </c>
      <c r="F1043" s="79" t="s">
        <v>1125</v>
      </c>
      <c r="G1043" s="55" t="s">
        <v>623</v>
      </c>
      <c r="H1043" s="55" t="s">
        <v>757</v>
      </c>
      <c r="I1043" s="81" t="s">
        <v>1111</v>
      </c>
      <c r="J1043" s="80">
        <v>207483</v>
      </c>
    </row>
    <row r="1044" spans="1:10" ht="22.5">
      <c r="A1044" s="85" t="s">
        <v>1101</v>
      </c>
      <c r="B1044" s="79" t="s">
        <v>1585</v>
      </c>
      <c r="C1044" s="79" t="s">
        <v>1891</v>
      </c>
      <c r="D1044" s="79" t="s">
        <v>1878</v>
      </c>
      <c r="E1044" s="79" t="s">
        <v>742</v>
      </c>
      <c r="F1044" s="79" t="s">
        <v>1110</v>
      </c>
      <c r="G1044" s="55" t="s">
        <v>623</v>
      </c>
      <c r="H1044" s="55" t="s">
        <v>757</v>
      </c>
      <c r="I1044" s="81" t="s">
        <v>1111</v>
      </c>
      <c r="J1044" s="80">
        <v>207483</v>
      </c>
    </row>
    <row r="1045" spans="1:10" ht="22.5">
      <c r="A1045" s="85" t="s">
        <v>1101</v>
      </c>
      <c r="B1045" s="79" t="s">
        <v>1843</v>
      </c>
      <c r="C1045" s="79" t="s">
        <v>1892</v>
      </c>
      <c r="D1045" s="79" t="s">
        <v>732</v>
      </c>
      <c r="E1045" s="79" t="s">
        <v>742</v>
      </c>
      <c r="F1045" s="79" t="s">
        <v>1360</v>
      </c>
      <c r="G1045" s="55" t="s">
        <v>623</v>
      </c>
      <c r="H1045" s="55" t="s">
        <v>757</v>
      </c>
      <c r="I1045" s="81" t="s">
        <v>1111</v>
      </c>
      <c r="J1045" s="80">
        <v>241773</v>
      </c>
    </row>
    <row r="1046" spans="1:10" ht="22.5">
      <c r="A1046" s="85" t="s">
        <v>1101</v>
      </c>
      <c r="B1046" s="79" t="s">
        <v>1532</v>
      </c>
      <c r="C1046" s="79" t="s">
        <v>1893</v>
      </c>
      <c r="D1046" s="79" t="s">
        <v>732</v>
      </c>
      <c r="E1046" s="79" t="s">
        <v>742</v>
      </c>
      <c r="F1046" s="79" t="s">
        <v>71</v>
      </c>
      <c r="G1046" s="55" t="s">
        <v>623</v>
      </c>
      <c r="H1046" s="55" t="s">
        <v>757</v>
      </c>
      <c r="I1046" s="81" t="s">
        <v>1111</v>
      </c>
      <c r="J1046" s="80">
        <v>241773</v>
      </c>
    </row>
    <row r="1047" spans="1:10" ht="22.5">
      <c r="A1047" s="85" t="s">
        <v>1101</v>
      </c>
      <c r="B1047" s="79" t="s">
        <v>1881</v>
      </c>
      <c r="C1047" s="79" t="s">
        <v>1894</v>
      </c>
      <c r="D1047" s="79" t="s">
        <v>732</v>
      </c>
      <c r="E1047" s="79" t="s">
        <v>742</v>
      </c>
      <c r="F1047" s="79" t="s">
        <v>1647</v>
      </c>
      <c r="G1047" s="55" t="s">
        <v>623</v>
      </c>
      <c r="H1047" s="55" t="s">
        <v>757</v>
      </c>
      <c r="I1047" s="81" t="s">
        <v>1111</v>
      </c>
      <c r="J1047" s="80">
        <v>241773</v>
      </c>
    </row>
    <row r="1048" spans="1:10" ht="45">
      <c r="A1048" s="85" t="s">
        <v>1101</v>
      </c>
      <c r="B1048" s="79" t="s">
        <v>1122</v>
      </c>
      <c r="C1048" s="79" t="s">
        <v>1895</v>
      </c>
      <c r="D1048" s="79" t="s">
        <v>1896</v>
      </c>
      <c r="E1048" s="79" t="s">
        <v>742</v>
      </c>
      <c r="F1048" s="79" t="s">
        <v>1125</v>
      </c>
      <c r="G1048" s="55" t="s">
        <v>623</v>
      </c>
      <c r="H1048" s="55" t="s">
        <v>757</v>
      </c>
      <c r="I1048" s="81" t="s">
        <v>1111</v>
      </c>
      <c r="J1048" s="80">
        <v>139200</v>
      </c>
    </row>
    <row r="1049" spans="1:10" ht="22.5">
      <c r="A1049" s="85" t="s">
        <v>1101</v>
      </c>
      <c r="B1049" s="79" t="s">
        <v>1410</v>
      </c>
      <c r="C1049" s="79" t="s">
        <v>1897</v>
      </c>
      <c r="D1049" s="79" t="s">
        <v>1615</v>
      </c>
      <c r="E1049" s="79" t="s">
        <v>742</v>
      </c>
      <c r="F1049" s="79" t="s">
        <v>70</v>
      </c>
      <c r="G1049" s="55" t="s">
        <v>623</v>
      </c>
      <c r="H1049" s="55" t="s">
        <v>757</v>
      </c>
      <c r="I1049" s="81" t="s">
        <v>1111</v>
      </c>
      <c r="J1049" s="80">
        <v>179880</v>
      </c>
    </row>
    <row r="1050" spans="1:10" ht="45">
      <c r="A1050" s="85" t="s">
        <v>1101</v>
      </c>
      <c r="B1050" s="79" t="s">
        <v>1122</v>
      </c>
      <c r="C1050" s="79" t="s">
        <v>1898</v>
      </c>
      <c r="D1050" s="79" t="s">
        <v>1615</v>
      </c>
      <c r="E1050" s="79" t="s">
        <v>742</v>
      </c>
      <c r="F1050" s="79" t="s">
        <v>1125</v>
      </c>
      <c r="G1050" s="55" t="s">
        <v>623</v>
      </c>
      <c r="H1050" s="55" t="s">
        <v>757</v>
      </c>
      <c r="I1050" s="81" t="s">
        <v>1111</v>
      </c>
      <c r="J1050" s="80">
        <v>179880</v>
      </c>
    </row>
    <row r="1051" spans="1:10" ht="22.5">
      <c r="A1051" s="85" t="s">
        <v>1101</v>
      </c>
      <c r="B1051" s="79" t="s">
        <v>1377</v>
      </c>
      <c r="C1051" s="79" t="s">
        <v>1899</v>
      </c>
      <c r="D1051" s="79" t="s">
        <v>1615</v>
      </c>
      <c r="E1051" s="79" t="s">
        <v>742</v>
      </c>
      <c r="F1051" s="79" t="s">
        <v>1381</v>
      </c>
      <c r="G1051" s="55" t="s">
        <v>623</v>
      </c>
      <c r="H1051" s="55" t="s">
        <v>757</v>
      </c>
      <c r="I1051" s="81" t="s">
        <v>1111</v>
      </c>
      <c r="J1051" s="80">
        <v>179880</v>
      </c>
    </row>
    <row r="1052" spans="1:10" ht="22.5">
      <c r="A1052" s="85" t="s">
        <v>1101</v>
      </c>
      <c r="B1052" s="79" t="s">
        <v>1585</v>
      </c>
      <c r="C1052" s="79" t="s">
        <v>1900</v>
      </c>
      <c r="D1052" s="79" t="s">
        <v>1615</v>
      </c>
      <c r="E1052" s="79" t="s">
        <v>742</v>
      </c>
      <c r="F1052" s="79" t="s">
        <v>1110</v>
      </c>
      <c r="G1052" s="55" t="s">
        <v>623</v>
      </c>
      <c r="H1052" s="55" t="s">
        <v>757</v>
      </c>
      <c r="I1052" s="81" t="s">
        <v>1111</v>
      </c>
      <c r="J1052" s="80">
        <v>179880</v>
      </c>
    </row>
    <row r="1053" spans="1:10" ht="22.5">
      <c r="A1053" s="85" t="s">
        <v>1101</v>
      </c>
      <c r="B1053" s="79" t="s">
        <v>1410</v>
      </c>
      <c r="C1053" s="79" t="s">
        <v>1901</v>
      </c>
      <c r="D1053" s="79" t="s">
        <v>1615</v>
      </c>
      <c r="E1053" s="79" t="s">
        <v>742</v>
      </c>
      <c r="F1053" s="79" t="s">
        <v>70</v>
      </c>
      <c r="G1053" s="55" t="s">
        <v>623</v>
      </c>
      <c r="H1053" s="55" t="s">
        <v>757</v>
      </c>
      <c r="I1053" s="81" t="s">
        <v>1111</v>
      </c>
      <c r="J1053" s="80">
        <v>179880</v>
      </c>
    </row>
    <row r="1054" spans="1:10" ht="45">
      <c r="A1054" s="85" t="s">
        <v>1101</v>
      </c>
      <c r="B1054" s="79" t="s">
        <v>1122</v>
      </c>
      <c r="C1054" s="79" t="s">
        <v>1902</v>
      </c>
      <c r="D1054" s="79" t="s">
        <v>1636</v>
      </c>
      <c r="E1054" s="79" t="s">
        <v>742</v>
      </c>
      <c r="F1054" s="79" t="s">
        <v>1125</v>
      </c>
      <c r="G1054" s="55" t="s">
        <v>623</v>
      </c>
      <c r="H1054" s="55" t="s">
        <v>757</v>
      </c>
      <c r="I1054" s="81" t="s">
        <v>1111</v>
      </c>
      <c r="J1054" s="80">
        <v>69020</v>
      </c>
    </row>
    <row r="1055" spans="1:10" ht="22.5">
      <c r="A1055" s="85" t="s">
        <v>1101</v>
      </c>
      <c r="B1055" s="79" t="s">
        <v>1106</v>
      </c>
      <c r="C1055" s="79" t="s">
        <v>1903</v>
      </c>
      <c r="D1055" s="79" t="s">
        <v>1878</v>
      </c>
      <c r="E1055" s="79" t="s">
        <v>742</v>
      </c>
      <c r="F1055" s="79" t="s">
        <v>1110</v>
      </c>
      <c r="G1055" s="55" t="s">
        <v>623</v>
      </c>
      <c r="H1055" s="55" t="s">
        <v>757</v>
      </c>
      <c r="I1055" s="81" t="s">
        <v>1111</v>
      </c>
      <c r="J1055" s="80">
        <v>117645</v>
      </c>
    </row>
    <row r="1056" spans="1:10" ht="22.5">
      <c r="A1056" s="85" t="s">
        <v>1101</v>
      </c>
      <c r="B1056" s="79" t="s">
        <v>1106</v>
      </c>
      <c r="C1056" s="79" t="s">
        <v>1904</v>
      </c>
      <c r="D1056" s="79" t="s">
        <v>1878</v>
      </c>
      <c r="E1056" s="79" t="s">
        <v>742</v>
      </c>
      <c r="F1056" s="79" t="s">
        <v>1110</v>
      </c>
      <c r="G1056" s="55" t="s">
        <v>623</v>
      </c>
      <c r="H1056" s="55" t="s">
        <v>757</v>
      </c>
      <c r="I1056" s="81" t="s">
        <v>1111</v>
      </c>
      <c r="J1056" s="80">
        <v>117645</v>
      </c>
    </row>
    <row r="1057" spans="1:10" ht="22.5">
      <c r="A1057" s="85" t="s">
        <v>1101</v>
      </c>
      <c r="B1057" s="79" t="s">
        <v>1106</v>
      </c>
      <c r="C1057" s="79" t="s">
        <v>1905</v>
      </c>
      <c r="D1057" s="79" t="s">
        <v>1878</v>
      </c>
      <c r="E1057" s="79" t="s">
        <v>742</v>
      </c>
      <c r="F1057" s="79" t="s">
        <v>1110</v>
      </c>
      <c r="G1057" s="55" t="s">
        <v>623</v>
      </c>
      <c r="H1057" s="55" t="s">
        <v>757</v>
      </c>
      <c r="I1057" s="81" t="s">
        <v>1111</v>
      </c>
      <c r="J1057" s="80">
        <v>117645</v>
      </c>
    </row>
    <row r="1058" spans="1:10" ht="22.5">
      <c r="A1058" s="85" t="s">
        <v>1101</v>
      </c>
      <c r="B1058" s="79" t="s">
        <v>1106</v>
      </c>
      <c r="C1058" s="79" t="s">
        <v>1906</v>
      </c>
      <c r="D1058" s="79" t="s">
        <v>1878</v>
      </c>
      <c r="E1058" s="79" t="s">
        <v>742</v>
      </c>
      <c r="F1058" s="79" t="s">
        <v>1110</v>
      </c>
      <c r="G1058" s="55" t="s">
        <v>623</v>
      </c>
      <c r="H1058" s="55" t="s">
        <v>757</v>
      </c>
      <c r="I1058" s="81" t="s">
        <v>1111</v>
      </c>
      <c r="J1058" s="80">
        <v>117645</v>
      </c>
    </row>
    <row r="1059" spans="1:10" ht="22.5">
      <c r="A1059" s="85" t="s">
        <v>1101</v>
      </c>
      <c r="B1059" s="79" t="s">
        <v>1106</v>
      </c>
      <c r="C1059" s="79" t="s">
        <v>1907</v>
      </c>
      <c r="D1059" s="79" t="s">
        <v>1878</v>
      </c>
      <c r="E1059" s="79" t="s">
        <v>742</v>
      </c>
      <c r="F1059" s="79" t="s">
        <v>1110</v>
      </c>
      <c r="G1059" s="55" t="s">
        <v>623</v>
      </c>
      <c r="H1059" s="55" t="s">
        <v>757</v>
      </c>
      <c r="I1059" s="81" t="s">
        <v>1111</v>
      </c>
      <c r="J1059" s="80">
        <v>117645</v>
      </c>
    </row>
    <row r="1060" spans="1:10" ht="22.5">
      <c r="A1060" s="85" t="s">
        <v>1101</v>
      </c>
      <c r="B1060" s="79" t="s">
        <v>1106</v>
      </c>
      <c r="C1060" s="79" t="s">
        <v>1908</v>
      </c>
      <c r="D1060" s="79" t="s">
        <v>1878</v>
      </c>
      <c r="E1060" s="79" t="s">
        <v>742</v>
      </c>
      <c r="F1060" s="79" t="s">
        <v>1110</v>
      </c>
      <c r="G1060" s="55" t="s">
        <v>623</v>
      </c>
      <c r="H1060" s="55" t="s">
        <v>757</v>
      </c>
      <c r="I1060" s="81" t="s">
        <v>1111</v>
      </c>
      <c r="J1060" s="80">
        <v>117645</v>
      </c>
    </row>
    <row r="1061" spans="1:10" ht="22.5">
      <c r="A1061" s="85" t="s">
        <v>1101</v>
      </c>
      <c r="B1061" s="79" t="s">
        <v>1106</v>
      </c>
      <c r="C1061" s="79" t="s">
        <v>1909</v>
      </c>
      <c r="D1061" s="79" t="s">
        <v>1878</v>
      </c>
      <c r="E1061" s="79" t="s">
        <v>742</v>
      </c>
      <c r="F1061" s="79" t="s">
        <v>1110</v>
      </c>
      <c r="G1061" s="55" t="s">
        <v>623</v>
      </c>
      <c r="H1061" s="55" t="s">
        <v>757</v>
      </c>
      <c r="I1061" s="81" t="s">
        <v>1111</v>
      </c>
      <c r="J1061" s="80">
        <v>117645</v>
      </c>
    </row>
    <row r="1062" spans="1:10" ht="22.5">
      <c r="A1062" s="85" t="s">
        <v>1101</v>
      </c>
      <c r="B1062" s="79" t="s">
        <v>1428</v>
      </c>
      <c r="C1062" s="79" t="s">
        <v>1910</v>
      </c>
      <c r="D1062" s="79" t="s">
        <v>732</v>
      </c>
      <c r="E1062" s="79" t="s">
        <v>742</v>
      </c>
      <c r="F1062" s="79" t="s">
        <v>1432</v>
      </c>
      <c r="G1062" s="55" t="s">
        <v>623</v>
      </c>
      <c r="H1062" s="55" t="s">
        <v>757</v>
      </c>
      <c r="I1062" s="81" t="s">
        <v>1111</v>
      </c>
      <c r="J1062" s="80">
        <v>88364</v>
      </c>
    </row>
    <row r="1063" spans="1:10" ht="22.5">
      <c r="A1063" s="85" t="s">
        <v>1101</v>
      </c>
      <c r="B1063" s="79" t="s">
        <v>1585</v>
      </c>
      <c r="C1063" s="79" t="s">
        <v>1911</v>
      </c>
      <c r="D1063" s="79" t="s">
        <v>1878</v>
      </c>
      <c r="E1063" s="79" t="s">
        <v>742</v>
      </c>
      <c r="F1063" s="79" t="s">
        <v>1110</v>
      </c>
      <c r="G1063" s="55" t="s">
        <v>623</v>
      </c>
      <c r="H1063" s="55" t="s">
        <v>757</v>
      </c>
      <c r="I1063" s="81" t="s">
        <v>1111</v>
      </c>
      <c r="J1063" s="80">
        <v>94116</v>
      </c>
    </row>
    <row r="1064" spans="1:10" ht="22.5">
      <c r="A1064" s="85" t="s">
        <v>1101</v>
      </c>
      <c r="B1064" s="79" t="s">
        <v>1106</v>
      </c>
      <c r="C1064" s="79" t="s">
        <v>1912</v>
      </c>
      <c r="D1064" s="79" t="s">
        <v>1878</v>
      </c>
      <c r="E1064" s="79" t="s">
        <v>742</v>
      </c>
      <c r="F1064" s="79" t="s">
        <v>1110</v>
      </c>
      <c r="G1064" s="55" t="s">
        <v>623</v>
      </c>
      <c r="H1064" s="55" t="s">
        <v>757</v>
      </c>
      <c r="I1064" s="81" t="s">
        <v>1111</v>
      </c>
      <c r="J1064" s="80">
        <v>117645</v>
      </c>
    </row>
    <row r="1065" spans="1:10" ht="22.5">
      <c r="A1065" s="85" t="s">
        <v>1101</v>
      </c>
      <c r="B1065" s="79" t="s">
        <v>1106</v>
      </c>
      <c r="C1065" s="79" t="s">
        <v>1913</v>
      </c>
      <c r="D1065" s="79" t="s">
        <v>1878</v>
      </c>
      <c r="E1065" s="79" t="s">
        <v>742</v>
      </c>
      <c r="F1065" s="79" t="s">
        <v>1110</v>
      </c>
      <c r="G1065" s="55" t="s">
        <v>623</v>
      </c>
      <c r="H1065" s="55" t="s">
        <v>757</v>
      </c>
      <c r="I1065" s="81" t="s">
        <v>1111</v>
      </c>
      <c r="J1065" s="80">
        <v>117645</v>
      </c>
    </row>
    <row r="1066" spans="1:10" ht="22.5">
      <c r="A1066" s="85" t="s">
        <v>1101</v>
      </c>
      <c r="B1066" s="79" t="s">
        <v>1106</v>
      </c>
      <c r="C1066" s="79" t="s">
        <v>1914</v>
      </c>
      <c r="D1066" s="79" t="s">
        <v>1878</v>
      </c>
      <c r="E1066" s="79" t="s">
        <v>742</v>
      </c>
      <c r="F1066" s="79" t="s">
        <v>1110</v>
      </c>
      <c r="G1066" s="55" t="s">
        <v>623</v>
      </c>
      <c r="H1066" s="55" t="s">
        <v>757</v>
      </c>
      <c r="I1066" s="81" t="s">
        <v>1111</v>
      </c>
      <c r="J1066" s="80">
        <v>117645</v>
      </c>
    </row>
    <row r="1067" spans="1:10" ht="22.5">
      <c r="A1067" s="85" t="s">
        <v>1101</v>
      </c>
      <c r="B1067" s="79" t="s">
        <v>1106</v>
      </c>
      <c r="C1067" s="79" t="s">
        <v>1915</v>
      </c>
      <c r="D1067" s="79" t="s">
        <v>1878</v>
      </c>
      <c r="E1067" s="79" t="s">
        <v>742</v>
      </c>
      <c r="F1067" s="79" t="s">
        <v>1110</v>
      </c>
      <c r="G1067" s="55" t="s">
        <v>623</v>
      </c>
      <c r="H1067" s="55" t="s">
        <v>757</v>
      </c>
      <c r="I1067" s="81" t="s">
        <v>1111</v>
      </c>
      <c r="J1067" s="80">
        <v>117645</v>
      </c>
    </row>
    <row r="1068" spans="1:10" ht="22.5">
      <c r="A1068" s="85" t="s">
        <v>1101</v>
      </c>
      <c r="B1068" s="79" t="s">
        <v>1106</v>
      </c>
      <c r="C1068" s="79" t="s">
        <v>1916</v>
      </c>
      <c r="D1068" s="79" t="s">
        <v>1878</v>
      </c>
      <c r="E1068" s="79" t="s">
        <v>742</v>
      </c>
      <c r="F1068" s="79" t="s">
        <v>1110</v>
      </c>
      <c r="G1068" s="55" t="s">
        <v>623</v>
      </c>
      <c r="H1068" s="55" t="s">
        <v>757</v>
      </c>
      <c r="I1068" s="81" t="s">
        <v>1111</v>
      </c>
      <c r="J1068" s="80">
        <v>117645</v>
      </c>
    </row>
    <row r="1069" spans="1:10" ht="22.5">
      <c r="A1069" s="85" t="s">
        <v>1101</v>
      </c>
      <c r="B1069" s="79" t="s">
        <v>1106</v>
      </c>
      <c r="C1069" s="79" t="s">
        <v>1917</v>
      </c>
      <c r="D1069" s="79" t="s">
        <v>1878</v>
      </c>
      <c r="E1069" s="79" t="s">
        <v>742</v>
      </c>
      <c r="F1069" s="79" t="s">
        <v>1110</v>
      </c>
      <c r="G1069" s="55" t="s">
        <v>623</v>
      </c>
      <c r="H1069" s="55" t="s">
        <v>757</v>
      </c>
      <c r="I1069" s="81" t="s">
        <v>1111</v>
      </c>
      <c r="J1069" s="80">
        <v>117645</v>
      </c>
    </row>
    <row r="1070" spans="1:10" ht="22.5">
      <c r="A1070" s="85" t="s">
        <v>1101</v>
      </c>
      <c r="B1070" s="79" t="s">
        <v>1106</v>
      </c>
      <c r="C1070" s="79" t="s">
        <v>1918</v>
      </c>
      <c r="D1070" s="79" t="s">
        <v>1878</v>
      </c>
      <c r="E1070" s="79" t="s">
        <v>742</v>
      </c>
      <c r="F1070" s="79" t="s">
        <v>1110</v>
      </c>
      <c r="G1070" s="55" t="s">
        <v>623</v>
      </c>
      <c r="H1070" s="55" t="s">
        <v>757</v>
      </c>
      <c r="I1070" s="81" t="s">
        <v>1111</v>
      </c>
      <c r="J1070" s="80">
        <v>117645</v>
      </c>
    </row>
    <row r="1071" spans="1:10" ht="22.5">
      <c r="A1071" s="85" t="s">
        <v>1101</v>
      </c>
      <c r="B1071" s="79" t="s">
        <v>1106</v>
      </c>
      <c r="C1071" s="79" t="s">
        <v>1919</v>
      </c>
      <c r="D1071" s="79" t="s">
        <v>1878</v>
      </c>
      <c r="E1071" s="79" t="s">
        <v>742</v>
      </c>
      <c r="F1071" s="79" t="s">
        <v>1110</v>
      </c>
      <c r="G1071" s="55" t="s">
        <v>623</v>
      </c>
      <c r="H1071" s="55" t="s">
        <v>757</v>
      </c>
      <c r="I1071" s="81" t="s">
        <v>1111</v>
      </c>
      <c r="J1071" s="80">
        <v>117645</v>
      </c>
    </row>
    <row r="1072" spans="1:10" ht="22.5">
      <c r="A1072" s="85" t="s">
        <v>1101</v>
      </c>
      <c r="B1072" s="79" t="s">
        <v>1106</v>
      </c>
      <c r="C1072" s="79" t="s">
        <v>1920</v>
      </c>
      <c r="D1072" s="79" t="s">
        <v>1878</v>
      </c>
      <c r="E1072" s="79" t="s">
        <v>742</v>
      </c>
      <c r="F1072" s="79" t="s">
        <v>1110</v>
      </c>
      <c r="G1072" s="55" t="s">
        <v>623</v>
      </c>
      <c r="H1072" s="55" t="s">
        <v>757</v>
      </c>
      <c r="I1072" s="81" t="s">
        <v>1111</v>
      </c>
      <c r="J1072" s="80">
        <v>117645</v>
      </c>
    </row>
    <row r="1073" spans="1:10" ht="22.5">
      <c r="A1073" s="85" t="s">
        <v>1101</v>
      </c>
      <c r="B1073" s="79" t="s">
        <v>1106</v>
      </c>
      <c r="C1073" s="79" t="s">
        <v>1921</v>
      </c>
      <c r="D1073" s="79" t="s">
        <v>1878</v>
      </c>
      <c r="E1073" s="79" t="s">
        <v>742</v>
      </c>
      <c r="F1073" s="79" t="s">
        <v>1110</v>
      </c>
      <c r="G1073" s="55" t="s">
        <v>623</v>
      </c>
      <c r="H1073" s="55" t="s">
        <v>757</v>
      </c>
      <c r="I1073" s="81" t="s">
        <v>1111</v>
      </c>
      <c r="J1073" s="80">
        <v>117645</v>
      </c>
    </row>
    <row r="1074" spans="1:10" ht="22.5">
      <c r="A1074" s="85" t="s">
        <v>1101</v>
      </c>
      <c r="B1074" s="79" t="s">
        <v>1106</v>
      </c>
      <c r="C1074" s="79" t="s">
        <v>1922</v>
      </c>
      <c r="D1074" s="79" t="s">
        <v>1878</v>
      </c>
      <c r="E1074" s="79" t="s">
        <v>742</v>
      </c>
      <c r="F1074" s="79" t="s">
        <v>1110</v>
      </c>
      <c r="G1074" s="55" t="s">
        <v>623</v>
      </c>
      <c r="H1074" s="55" t="s">
        <v>757</v>
      </c>
      <c r="I1074" s="81" t="s">
        <v>1111</v>
      </c>
      <c r="J1074" s="80">
        <v>117645</v>
      </c>
    </row>
    <row r="1075" spans="1:10" ht="22.5">
      <c r="A1075" s="85" t="s">
        <v>1101</v>
      </c>
      <c r="B1075" s="79" t="s">
        <v>1106</v>
      </c>
      <c r="C1075" s="79" t="s">
        <v>1923</v>
      </c>
      <c r="D1075" s="79" t="s">
        <v>1878</v>
      </c>
      <c r="E1075" s="79" t="s">
        <v>742</v>
      </c>
      <c r="F1075" s="79" t="s">
        <v>1110</v>
      </c>
      <c r="G1075" s="55" t="s">
        <v>623</v>
      </c>
      <c r="H1075" s="55" t="s">
        <v>757</v>
      </c>
      <c r="I1075" s="81" t="s">
        <v>1111</v>
      </c>
      <c r="J1075" s="80">
        <v>117645</v>
      </c>
    </row>
    <row r="1076" spans="1:10" ht="22.5">
      <c r="A1076" s="85" t="s">
        <v>1101</v>
      </c>
      <c r="B1076" s="79" t="s">
        <v>1106</v>
      </c>
      <c r="C1076" s="79" t="s">
        <v>1924</v>
      </c>
      <c r="D1076" s="79" t="s">
        <v>1878</v>
      </c>
      <c r="E1076" s="79" t="s">
        <v>742</v>
      </c>
      <c r="F1076" s="79" t="s">
        <v>1110</v>
      </c>
      <c r="G1076" s="55" t="s">
        <v>623</v>
      </c>
      <c r="H1076" s="55" t="s">
        <v>757</v>
      </c>
      <c r="I1076" s="81" t="s">
        <v>1111</v>
      </c>
      <c r="J1076" s="80">
        <v>117645</v>
      </c>
    </row>
    <row r="1077" spans="1:10" ht="22.5">
      <c r="A1077" s="85" t="s">
        <v>1101</v>
      </c>
      <c r="B1077" s="79" t="s">
        <v>1106</v>
      </c>
      <c r="C1077" s="79" t="s">
        <v>1925</v>
      </c>
      <c r="D1077" s="79" t="s">
        <v>1878</v>
      </c>
      <c r="E1077" s="79" t="s">
        <v>742</v>
      </c>
      <c r="F1077" s="79" t="s">
        <v>1110</v>
      </c>
      <c r="G1077" s="55" t="s">
        <v>623</v>
      </c>
      <c r="H1077" s="55" t="s">
        <v>757</v>
      </c>
      <c r="I1077" s="81" t="s">
        <v>1111</v>
      </c>
      <c r="J1077" s="80">
        <v>117645</v>
      </c>
    </row>
    <row r="1078" spans="1:10" ht="22.5">
      <c r="A1078" s="85" t="s">
        <v>1101</v>
      </c>
      <c r="B1078" s="79" t="s">
        <v>1106</v>
      </c>
      <c r="C1078" s="79" t="s">
        <v>1926</v>
      </c>
      <c r="D1078" s="79" t="s">
        <v>1878</v>
      </c>
      <c r="E1078" s="79" t="s">
        <v>742</v>
      </c>
      <c r="F1078" s="79" t="s">
        <v>1110</v>
      </c>
      <c r="G1078" s="55" t="s">
        <v>623</v>
      </c>
      <c r="H1078" s="55" t="s">
        <v>757</v>
      </c>
      <c r="I1078" s="81" t="s">
        <v>1111</v>
      </c>
      <c r="J1078" s="80">
        <v>117645</v>
      </c>
    </row>
    <row r="1079" spans="1:10" ht="22.5">
      <c r="A1079" s="85" t="s">
        <v>1101</v>
      </c>
      <c r="B1079" s="79" t="s">
        <v>1106</v>
      </c>
      <c r="C1079" s="79" t="s">
        <v>1927</v>
      </c>
      <c r="D1079" s="79" t="s">
        <v>1878</v>
      </c>
      <c r="E1079" s="79" t="s">
        <v>742</v>
      </c>
      <c r="F1079" s="79" t="s">
        <v>1110</v>
      </c>
      <c r="G1079" s="55" t="s">
        <v>623</v>
      </c>
      <c r="H1079" s="55" t="s">
        <v>757</v>
      </c>
      <c r="I1079" s="81" t="s">
        <v>1111</v>
      </c>
      <c r="J1079" s="80">
        <v>117645</v>
      </c>
    </row>
    <row r="1080" spans="1:10" ht="22.5">
      <c r="A1080" s="85" t="s">
        <v>1101</v>
      </c>
      <c r="B1080" s="79" t="s">
        <v>1106</v>
      </c>
      <c r="C1080" s="79" t="s">
        <v>1928</v>
      </c>
      <c r="D1080" s="79" t="s">
        <v>1878</v>
      </c>
      <c r="E1080" s="79" t="s">
        <v>742</v>
      </c>
      <c r="F1080" s="79" t="s">
        <v>1110</v>
      </c>
      <c r="G1080" s="55" t="s">
        <v>623</v>
      </c>
      <c r="H1080" s="55" t="s">
        <v>757</v>
      </c>
      <c r="I1080" s="81" t="s">
        <v>1111</v>
      </c>
      <c r="J1080" s="80">
        <v>117645</v>
      </c>
    </row>
    <row r="1081" spans="1:10" ht="22.5">
      <c r="A1081" s="85" t="s">
        <v>1101</v>
      </c>
      <c r="B1081" s="79" t="s">
        <v>1106</v>
      </c>
      <c r="C1081" s="79" t="s">
        <v>1929</v>
      </c>
      <c r="D1081" s="79" t="s">
        <v>1878</v>
      </c>
      <c r="E1081" s="79" t="s">
        <v>742</v>
      </c>
      <c r="F1081" s="79" t="s">
        <v>1110</v>
      </c>
      <c r="G1081" s="55" t="s">
        <v>623</v>
      </c>
      <c r="H1081" s="55" t="s">
        <v>757</v>
      </c>
      <c r="I1081" s="81" t="s">
        <v>1111</v>
      </c>
      <c r="J1081" s="80">
        <v>117645</v>
      </c>
    </row>
    <row r="1082" spans="1:10" ht="22.5">
      <c r="A1082" s="85" t="s">
        <v>1101</v>
      </c>
      <c r="B1082" s="79" t="s">
        <v>1106</v>
      </c>
      <c r="C1082" s="79" t="s">
        <v>1930</v>
      </c>
      <c r="D1082" s="79" t="s">
        <v>1878</v>
      </c>
      <c r="E1082" s="79" t="s">
        <v>742</v>
      </c>
      <c r="F1082" s="79" t="s">
        <v>1110</v>
      </c>
      <c r="G1082" s="55" t="s">
        <v>623</v>
      </c>
      <c r="H1082" s="55" t="s">
        <v>757</v>
      </c>
      <c r="I1082" s="81" t="s">
        <v>1111</v>
      </c>
      <c r="J1082" s="80">
        <v>117645</v>
      </c>
    </row>
    <row r="1083" spans="1:10" ht="22.5">
      <c r="A1083" s="85" t="s">
        <v>1101</v>
      </c>
      <c r="B1083" s="79" t="s">
        <v>1106</v>
      </c>
      <c r="C1083" s="79" t="s">
        <v>1931</v>
      </c>
      <c r="D1083" s="79" t="s">
        <v>1878</v>
      </c>
      <c r="E1083" s="79" t="s">
        <v>742</v>
      </c>
      <c r="F1083" s="79" t="s">
        <v>1110</v>
      </c>
      <c r="G1083" s="55" t="s">
        <v>623</v>
      </c>
      <c r="H1083" s="55" t="s">
        <v>757</v>
      </c>
      <c r="I1083" s="81" t="s">
        <v>1111</v>
      </c>
      <c r="J1083" s="80">
        <v>117645</v>
      </c>
    </row>
    <row r="1084" spans="1:10" ht="22.5">
      <c r="A1084" s="85" t="s">
        <v>1101</v>
      </c>
      <c r="B1084" s="79" t="s">
        <v>1106</v>
      </c>
      <c r="C1084" s="79" t="s">
        <v>1932</v>
      </c>
      <c r="D1084" s="79" t="s">
        <v>1878</v>
      </c>
      <c r="E1084" s="79" t="s">
        <v>742</v>
      </c>
      <c r="F1084" s="79" t="s">
        <v>1110</v>
      </c>
      <c r="G1084" s="55" t="s">
        <v>623</v>
      </c>
      <c r="H1084" s="55" t="s">
        <v>757</v>
      </c>
      <c r="I1084" s="81" t="s">
        <v>1111</v>
      </c>
      <c r="J1084" s="80">
        <v>117645</v>
      </c>
    </row>
    <row r="1085" spans="1:10" ht="22.5">
      <c r="A1085" s="85" t="s">
        <v>1101</v>
      </c>
      <c r="B1085" s="79" t="s">
        <v>1106</v>
      </c>
      <c r="C1085" s="79" t="s">
        <v>1933</v>
      </c>
      <c r="D1085" s="79" t="s">
        <v>1878</v>
      </c>
      <c r="E1085" s="79" t="s">
        <v>742</v>
      </c>
      <c r="F1085" s="79" t="s">
        <v>1110</v>
      </c>
      <c r="G1085" s="55" t="s">
        <v>623</v>
      </c>
      <c r="H1085" s="55" t="s">
        <v>757</v>
      </c>
      <c r="I1085" s="81" t="s">
        <v>1111</v>
      </c>
      <c r="J1085" s="80">
        <v>117645</v>
      </c>
    </row>
    <row r="1086" spans="1:10" ht="22.5">
      <c r="A1086" s="85" t="s">
        <v>1101</v>
      </c>
      <c r="B1086" s="79" t="s">
        <v>1106</v>
      </c>
      <c r="C1086" s="79" t="s">
        <v>1934</v>
      </c>
      <c r="D1086" s="79" t="s">
        <v>1878</v>
      </c>
      <c r="E1086" s="79" t="s">
        <v>742</v>
      </c>
      <c r="F1086" s="79" t="s">
        <v>1110</v>
      </c>
      <c r="G1086" s="55" t="s">
        <v>623</v>
      </c>
      <c r="H1086" s="55" t="s">
        <v>757</v>
      </c>
      <c r="I1086" s="81" t="s">
        <v>1111</v>
      </c>
      <c r="J1086" s="80">
        <v>117645</v>
      </c>
    </row>
    <row r="1087" spans="1:10" ht="45">
      <c r="A1087" s="85" t="s">
        <v>1101</v>
      </c>
      <c r="B1087" s="79" t="s">
        <v>1122</v>
      </c>
      <c r="C1087" s="79" t="s">
        <v>1935</v>
      </c>
      <c r="D1087" s="79" t="s">
        <v>1636</v>
      </c>
      <c r="E1087" s="79" t="s">
        <v>742</v>
      </c>
      <c r="F1087" s="79" t="s">
        <v>1125</v>
      </c>
      <c r="G1087" s="55" t="s">
        <v>623</v>
      </c>
      <c r="H1087" s="55" t="s">
        <v>757</v>
      </c>
      <c r="I1087" s="81" t="s">
        <v>1111</v>
      </c>
      <c r="J1087" s="80">
        <v>69020</v>
      </c>
    </row>
    <row r="1088" spans="1:10" ht="45">
      <c r="A1088" s="85" t="s">
        <v>1101</v>
      </c>
      <c r="B1088" s="79" t="s">
        <v>1122</v>
      </c>
      <c r="C1088" s="79" t="s">
        <v>1936</v>
      </c>
      <c r="D1088" s="79" t="s">
        <v>1636</v>
      </c>
      <c r="E1088" s="79" t="s">
        <v>742</v>
      </c>
      <c r="F1088" s="79" t="s">
        <v>1125</v>
      </c>
      <c r="G1088" s="55" t="s">
        <v>623</v>
      </c>
      <c r="H1088" s="55" t="s">
        <v>757</v>
      </c>
      <c r="I1088" s="81" t="s">
        <v>1111</v>
      </c>
      <c r="J1088" s="80">
        <v>69020</v>
      </c>
    </row>
    <row r="1089" spans="1:10" ht="45">
      <c r="A1089" s="85" t="s">
        <v>1101</v>
      </c>
      <c r="B1089" s="79" t="s">
        <v>1122</v>
      </c>
      <c r="C1089" s="79" t="s">
        <v>1937</v>
      </c>
      <c r="D1089" s="79" t="s">
        <v>1636</v>
      </c>
      <c r="E1089" s="79" t="s">
        <v>742</v>
      </c>
      <c r="F1089" s="79" t="s">
        <v>1125</v>
      </c>
      <c r="G1089" s="55" t="s">
        <v>623</v>
      </c>
      <c r="H1089" s="55" t="s">
        <v>757</v>
      </c>
      <c r="I1089" s="81" t="s">
        <v>1111</v>
      </c>
      <c r="J1089" s="80">
        <v>69020</v>
      </c>
    </row>
    <row r="1090" spans="1:10" ht="45">
      <c r="A1090" s="85" t="s">
        <v>1101</v>
      </c>
      <c r="B1090" s="79" t="s">
        <v>1122</v>
      </c>
      <c r="C1090" s="79" t="s">
        <v>1938</v>
      </c>
      <c r="D1090" s="79" t="s">
        <v>1636</v>
      </c>
      <c r="E1090" s="79" t="s">
        <v>742</v>
      </c>
      <c r="F1090" s="79" t="s">
        <v>1125</v>
      </c>
      <c r="G1090" s="55" t="s">
        <v>623</v>
      </c>
      <c r="H1090" s="55" t="s">
        <v>757</v>
      </c>
      <c r="I1090" s="81" t="s">
        <v>1111</v>
      </c>
      <c r="J1090" s="80">
        <v>69020</v>
      </c>
    </row>
    <row r="1091" spans="1:10" ht="45">
      <c r="A1091" s="85" t="s">
        <v>1101</v>
      </c>
      <c r="B1091" s="79" t="s">
        <v>1122</v>
      </c>
      <c r="C1091" s="79" t="s">
        <v>1939</v>
      </c>
      <c r="D1091" s="79" t="s">
        <v>1636</v>
      </c>
      <c r="E1091" s="79" t="s">
        <v>742</v>
      </c>
      <c r="F1091" s="79" t="s">
        <v>1125</v>
      </c>
      <c r="G1091" s="55" t="s">
        <v>623</v>
      </c>
      <c r="H1091" s="55" t="s">
        <v>757</v>
      </c>
      <c r="I1091" s="81" t="s">
        <v>1111</v>
      </c>
      <c r="J1091" s="80">
        <v>69020</v>
      </c>
    </row>
    <row r="1092" spans="1:10" ht="45">
      <c r="A1092" s="85" t="s">
        <v>1101</v>
      </c>
      <c r="B1092" s="79" t="s">
        <v>1122</v>
      </c>
      <c r="C1092" s="79" t="s">
        <v>1940</v>
      </c>
      <c r="D1092" s="79" t="s">
        <v>1636</v>
      </c>
      <c r="E1092" s="79" t="s">
        <v>742</v>
      </c>
      <c r="F1092" s="79" t="s">
        <v>1125</v>
      </c>
      <c r="G1092" s="55" t="s">
        <v>623</v>
      </c>
      <c r="H1092" s="55" t="s">
        <v>757</v>
      </c>
      <c r="I1092" s="81" t="s">
        <v>1111</v>
      </c>
      <c r="J1092" s="80">
        <v>69020</v>
      </c>
    </row>
    <row r="1093" spans="1:10" ht="45">
      <c r="A1093" s="85" t="s">
        <v>1101</v>
      </c>
      <c r="B1093" s="79" t="s">
        <v>1122</v>
      </c>
      <c r="C1093" s="79" t="s">
        <v>1941</v>
      </c>
      <c r="D1093" s="79" t="s">
        <v>1636</v>
      </c>
      <c r="E1093" s="79" t="s">
        <v>742</v>
      </c>
      <c r="F1093" s="79" t="s">
        <v>1125</v>
      </c>
      <c r="G1093" s="55" t="s">
        <v>623</v>
      </c>
      <c r="H1093" s="55" t="s">
        <v>757</v>
      </c>
      <c r="I1093" s="81" t="s">
        <v>1111</v>
      </c>
      <c r="J1093" s="80">
        <v>69020</v>
      </c>
    </row>
    <row r="1094" spans="1:10" ht="45">
      <c r="A1094" s="85" t="s">
        <v>1101</v>
      </c>
      <c r="B1094" s="79" t="s">
        <v>1122</v>
      </c>
      <c r="C1094" s="79" t="s">
        <v>1942</v>
      </c>
      <c r="D1094" s="79" t="s">
        <v>1636</v>
      </c>
      <c r="E1094" s="79" t="s">
        <v>742</v>
      </c>
      <c r="F1094" s="79" t="s">
        <v>1125</v>
      </c>
      <c r="G1094" s="55" t="s">
        <v>623</v>
      </c>
      <c r="H1094" s="55" t="s">
        <v>757</v>
      </c>
      <c r="I1094" s="81" t="s">
        <v>1111</v>
      </c>
      <c r="J1094" s="80">
        <v>69020</v>
      </c>
    </row>
    <row r="1095" spans="1:10" ht="45">
      <c r="A1095" s="85" t="s">
        <v>1101</v>
      </c>
      <c r="B1095" s="79" t="s">
        <v>1122</v>
      </c>
      <c r="C1095" s="79" t="s">
        <v>1943</v>
      </c>
      <c r="D1095" s="79" t="s">
        <v>1636</v>
      </c>
      <c r="E1095" s="79" t="s">
        <v>742</v>
      </c>
      <c r="F1095" s="79" t="s">
        <v>1125</v>
      </c>
      <c r="G1095" s="55" t="s">
        <v>623</v>
      </c>
      <c r="H1095" s="55" t="s">
        <v>757</v>
      </c>
      <c r="I1095" s="81" t="s">
        <v>1111</v>
      </c>
      <c r="J1095" s="80">
        <v>69020</v>
      </c>
    </row>
    <row r="1096" spans="1:10" ht="45">
      <c r="A1096" s="85" t="s">
        <v>1101</v>
      </c>
      <c r="B1096" s="79" t="s">
        <v>1122</v>
      </c>
      <c r="C1096" s="79" t="s">
        <v>1944</v>
      </c>
      <c r="D1096" s="79" t="s">
        <v>1636</v>
      </c>
      <c r="E1096" s="79" t="s">
        <v>742</v>
      </c>
      <c r="F1096" s="79" t="s">
        <v>1125</v>
      </c>
      <c r="G1096" s="55" t="s">
        <v>623</v>
      </c>
      <c r="H1096" s="55" t="s">
        <v>757</v>
      </c>
      <c r="I1096" s="81" t="s">
        <v>1111</v>
      </c>
      <c r="J1096" s="80">
        <v>69020</v>
      </c>
    </row>
    <row r="1097" spans="1:10" ht="45">
      <c r="A1097" s="85" t="s">
        <v>1101</v>
      </c>
      <c r="B1097" s="79" t="s">
        <v>1122</v>
      </c>
      <c r="C1097" s="79" t="s">
        <v>1945</v>
      </c>
      <c r="D1097" s="79" t="s">
        <v>1636</v>
      </c>
      <c r="E1097" s="79" t="s">
        <v>742</v>
      </c>
      <c r="F1097" s="79" t="s">
        <v>1125</v>
      </c>
      <c r="G1097" s="55" t="s">
        <v>623</v>
      </c>
      <c r="H1097" s="55" t="s">
        <v>757</v>
      </c>
      <c r="I1097" s="81" t="s">
        <v>1111</v>
      </c>
      <c r="J1097" s="80">
        <v>69020</v>
      </c>
    </row>
    <row r="1098" spans="1:10" ht="45">
      <c r="A1098" s="85" t="s">
        <v>1101</v>
      </c>
      <c r="B1098" s="79" t="s">
        <v>1122</v>
      </c>
      <c r="C1098" s="79" t="s">
        <v>1946</v>
      </c>
      <c r="D1098" s="79" t="s">
        <v>1636</v>
      </c>
      <c r="E1098" s="79" t="s">
        <v>742</v>
      </c>
      <c r="F1098" s="79" t="s">
        <v>1125</v>
      </c>
      <c r="G1098" s="55" t="s">
        <v>623</v>
      </c>
      <c r="H1098" s="55" t="s">
        <v>757</v>
      </c>
      <c r="I1098" s="81" t="s">
        <v>1111</v>
      </c>
      <c r="J1098" s="80">
        <v>69020</v>
      </c>
    </row>
    <row r="1099" spans="1:10" ht="45">
      <c r="A1099" s="85" t="s">
        <v>1101</v>
      </c>
      <c r="B1099" s="79" t="s">
        <v>1122</v>
      </c>
      <c r="C1099" s="79" t="s">
        <v>1947</v>
      </c>
      <c r="D1099" s="79" t="s">
        <v>1636</v>
      </c>
      <c r="E1099" s="79" t="s">
        <v>742</v>
      </c>
      <c r="F1099" s="79" t="s">
        <v>1125</v>
      </c>
      <c r="G1099" s="55" t="s">
        <v>623</v>
      </c>
      <c r="H1099" s="55" t="s">
        <v>757</v>
      </c>
      <c r="I1099" s="81" t="s">
        <v>1111</v>
      </c>
      <c r="J1099" s="80">
        <v>69020</v>
      </c>
    </row>
    <row r="1100" spans="1:10" ht="45">
      <c r="A1100" s="85" t="s">
        <v>1101</v>
      </c>
      <c r="B1100" s="79" t="s">
        <v>1122</v>
      </c>
      <c r="C1100" s="79" t="s">
        <v>1948</v>
      </c>
      <c r="D1100" s="79" t="s">
        <v>1636</v>
      </c>
      <c r="E1100" s="79" t="s">
        <v>742</v>
      </c>
      <c r="F1100" s="79" t="s">
        <v>1125</v>
      </c>
      <c r="G1100" s="55" t="s">
        <v>623</v>
      </c>
      <c r="H1100" s="55" t="s">
        <v>757</v>
      </c>
      <c r="I1100" s="81" t="s">
        <v>1111</v>
      </c>
      <c r="J1100" s="80">
        <v>69020</v>
      </c>
    </row>
    <row r="1101" spans="1:10" ht="45">
      <c r="A1101" s="85" t="s">
        <v>1101</v>
      </c>
      <c r="B1101" s="79" t="s">
        <v>1122</v>
      </c>
      <c r="C1101" s="79" t="s">
        <v>1949</v>
      </c>
      <c r="D1101" s="79" t="s">
        <v>1636</v>
      </c>
      <c r="E1101" s="79" t="s">
        <v>742</v>
      </c>
      <c r="F1101" s="79" t="s">
        <v>1125</v>
      </c>
      <c r="G1101" s="55" t="s">
        <v>623</v>
      </c>
      <c r="H1101" s="55" t="s">
        <v>757</v>
      </c>
      <c r="I1101" s="81" t="s">
        <v>1111</v>
      </c>
      <c r="J1101" s="80">
        <v>69020</v>
      </c>
    </row>
    <row r="1102" spans="1:10" ht="45">
      <c r="A1102" s="85" t="s">
        <v>1101</v>
      </c>
      <c r="B1102" s="79" t="s">
        <v>1122</v>
      </c>
      <c r="C1102" s="79" t="s">
        <v>1950</v>
      </c>
      <c r="D1102" s="79" t="s">
        <v>1636</v>
      </c>
      <c r="E1102" s="79" t="s">
        <v>742</v>
      </c>
      <c r="F1102" s="79" t="s">
        <v>1125</v>
      </c>
      <c r="G1102" s="55" t="s">
        <v>623</v>
      </c>
      <c r="H1102" s="55" t="s">
        <v>757</v>
      </c>
      <c r="I1102" s="81" t="s">
        <v>1111</v>
      </c>
      <c r="J1102" s="80">
        <v>69020</v>
      </c>
    </row>
    <row r="1103" spans="1:10" ht="45">
      <c r="A1103" s="85" t="s">
        <v>1101</v>
      </c>
      <c r="B1103" s="79" t="s">
        <v>1122</v>
      </c>
      <c r="C1103" s="79" t="s">
        <v>1951</v>
      </c>
      <c r="D1103" s="79" t="s">
        <v>1636</v>
      </c>
      <c r="E1103" s="79" t="s">
        <v>742</v>
      </c>
      <c r="F1103" s="79" t="s">
        <v>1125</v>
      </c>
      <c r="G1103" s="55" t="s">
        <v>623</v>
      </c>
      <c r="H1103" s="55" t="s">
        <v>757</v>
      </c>
      <c r="I1103" s="81" t="s">
        <v>1111</v>
      </c>
      <c r="J1103" s="80">
        <v>69020</v>
      </c>
    </row>
    <row r="1104" spans="1:10" ht="45">
      <c r="A1104" s="85" t="s">
        <v>1101</v>
      </c>
      <c r="B1104" s="79" t="s">
        <v>1122</v>
      </c>
      <c r="C1104" s="79" t="s">
        <v>1952</v>
      </c>
      <c r="D1104" s="79" t="s">
        <v>1636</v>
      </c>
      <c r="E1104" s="79" t="s">
        <v>742</v>
      </c>
      <c r="F1104" s="79" t="s">
        <v>1125</v>
      </c>
      <c r="G1104" s="55" t="s">
        <v>623</v>
      </c>
      <c r="H1104" s="55" t="s">
        <v>757</v>
      </c>
      <c r="I1104" s="81" t="s">
        <v>1111</v>
      </c>
      <c r="J1104" s="80">
        <v>69020</v>
      </c>
    </row>
    <row r="1105" spans="1:10" ht="45">
      <c r="A1105" s="85" t="s">
        <v>1101</v>
      </c>
      <c r="B1105" s="79" t="s">
        <v>1122</v>
      </c>
      <c r="C1105" s="79" t="s">
        <v>1953</v>
      </c>
      <c r="D1105" s="79" t="s">
        <v>1636</v>
      </c>
      <c r="E1105" s="79" t="s">
        <v>742</v>
      </c>
      <c r="F1105" s="79" t="s">
        <v>1125</v>
      </c>
      <c r="G1105" s="55" t="s">
        <v>623</v>
      </c>
      <c r="H1105" s="55" t="s">
        <v>757</v>
      </c>
      <c r="I1105" s="81" t="s">
        <v>1111</v>
      </c>
      <c r="J1105" s="80">
        <v>69020</v>
      </c>
    </row>
    <row r="1106" spans="1:10" ht="45">
      <c r="A1106" s="85" t="s">
        <v>1101</v>
      </c>
      <c r="B1106" s="79" t="s">
        <v>1122</v>
      </c>
      <c r="C1106" s="79" t="s">
        <v>1954</v>
      </c>
      <c r="D1106" s="79" t="s">
        <v>1636</v>
      </c>
      <c r="E1106" s="79" t="s">
        <v>742</v>
      </c>
      <c r="F1106" s="79" t="s">
        <v>1125</v>
      </c>
      <c r="G1106" s="55" t="s">
        <v>623</v>
      </c>
      <c r="H1106" s="55" t="s">
        <v>757</v>
      </c>
      <c r="I1106" s="81" t="s">
        <v>1111</v>
      </c>
      <c r="J1106" s="80">
        <v>69020</v>
      </c>
    </row>
    <row r="1107" spans="1:10" ht="45">
      <c r="A1107" s="85" t="s">
        <v>1101</v>
      </c>
      <c r="B1107" s="79" t="s">
        <v>1122</v>
      </c>
      <c r="C1107" s="79" t="s">
        <v>1955</v>
      </c>
      <c r="D1107" s="79" t="s">
        <v>1636</v>
      </c>
      <c r="E1107" s="79" t="s">
        <v>742</v>
      </c>
      <c r="F1107" s="79" t="s">
        <v>1125</v>
      </c>
      <c r="G1107" s="55" t="s">
        <v>623</v>
      </c>
      <c r="H1107" s="55" t="s">
        <v>757</v>
      </c>
      <c r="I1107" s="81" t="s">
        <v>1111</v>
      </c>
      <c r="J1107" s="80">
        <v>69020</v>
      </c>
    </row>
    <row r="1108" spans="1:10" ht="45">
      <c r="A1108" s="85" t="s">
        <v>1101</v>
      </c>
      <c r="B1108" s="79" t="s">
        <v>1122</v>
      </c>
      <c r="C1108" s="79" t="s">
        <v>1956</v>
      </c>
      <c r="D1108" s="79" t="s">
        <v>1636</v>
      </c>
      <c r="E1108" s="79" t="s">
        <v>742</v>
      </c>
      <c r="F1108" s="79" t="s">
        <v>1125</v>
      </c>
      <c r="G1108" s="55" t="s">
        <v>623</v>
      </c>
      <c r="H1108" s="55" t="s">
        <v>757</v>
      </c>
      <c r="I1108" s="81" t="s">
        <v>1111</v>
      </c>
      <c r="J1108" s="80">
        <v>69020</v>
      </c>
    </row>
    <row r="1109" spans="1:10" ht="45">
      <c r="A1109" s="85" t="s">
        <v>1101</v>
      </c>
      <c r="B1109" s="79" t="s">
        <v>1122</v>
      </c>
      <c r="C1109" s="79" t="s">
        <v>1957</v>
      </c>
      <c r="D1109" s="79" t="s">
        <v>1636</v>
      </c>
      <c r="E1109" s="79" t="s">
        <v>742</v>
      </c>
      <c r="F1109" s="79" t="s">
        <v>1125</v>
      </c>
      <c r="G1109" s="55" t="s">
        <v>623</v>
      </c>
      <c r="H1109" s="55" t="s">
        <v>757</v>
      </c>
      <c r="I1109" s="81" t="s">
        <v>1111</v>
      </c>
      <c r="J1109" s="80">
        <v>69020</v>
      </c>
    </row>
    <row r="1110" spans="1:10" ht="45">
      <c r="A1110" s="85" t="s">
        <v>1101</v>
      </c>
      <c r="B1110" s="79" t="s">
        <v>1122</v>
      </c>
      <c r="C1110" s="79" t="s">
        <v>1958</v>
      </c>
      <c r="D1110" s="79" t="s">
        <v>1636</v>
      </c>
      <c r="E1110" s="79" t="s">
        <v>742</v>
      </c>
      <c r="F1110" s="79" t="s">
        <v>1125</v>
      </c>
      <c r="G1110" s="55" t="s">
        <v>623</v>
      </c>
      <c r="H1110" s="55" t="s">
        <v>757</v>
      </c>
      <c r="I1110" s="81" t="s">
        <v>1111</v>
      </c>
      <c r="J1110" s="80">
        <v>69020</v>
      </c>
    </row>
    <row r="1111" spans="1:10" ht="45">
      <c r="A1111" s="85" t="s">
        <v>1101</v>
      </c>
      <c r="B1111" s="79" t="s">
        <v>1122</v>
      </c>
      <c r="C1111" s="79" t="s">
        <v>1959</v>
      </c>
      <c r="D1111" s="79" t="s">
        <v>1636</v>
      </c>
      <c r="E1111" s="79" t="s">
        <v>742</v>
      </c>
      <c r="F1111" s="79" t="s">
        <v>1125</v>
      </c>
      <c r="G1111" s="55" t="s">
        <v>623</v>
      </c>
      <c r="H1111" s="55" t="s">
        <v>757</v>
      </c>
      <c r="I1111" s="81" t="s">
        <v>1111</v>
      </c>
      <c r="J1111" s="80">
        <v>69020</v>
      </c>
    </row>
    <row r="1112" spans="1:10" ht="45">
      <c r="A1112" s="85" t="s">
        <v>1101</v>
      </c>
      <c r="B1112" s="79" t="s">
        <v>1122</v>
      </c>
      <c r="C1112" s="79" t="s">
        <v>1960</v>
      </c>
      <c r="D1112" s="79" t="s">
        <v>1636</v>
      </c>
      <c r="E1112" s="79" t="s">
        <v>742</v>
      </c>
      <c r="F1112" s="79" t="s">
        <v>1125</v>
      </c>
      <c r="G1112" s="55" t="s">
        <v>623</v>
      </c>
      <c r="H1112" s="55" t="s">
        <v>757</v>
      </c>
      <c r="I1112" s="81" t="s">
        <v>1111</v>
      </c>
      <c r="J1112" s="80">
        <v>69020</v>
      </c>
    </row>
    <row r="1113" spans="1:10" ht="45">
      <c r="A1113" s="85" t="s">
        <v>1101</v>
      </c>
      <c r="B1113" s="79" t="s">
        <v>1122</v>
      </c>
      <c r="C1113" s="79" t="s">
        <v>1961</v>
      </c>
      <c r="D1113" s="79" t="s">
        <v>1636</v>
      </c>
      <c r="E1113" s="79" t="s">
        <v>742</v>
      </c>
      <c r="F1113" s="79" t="s">
        <v>1125</v>
      </c>
      <c r="G1113" s="55" t="s">
        <v>623</v>
      </c>
      <c r="H1113" s="55" t="s">
        <v>757</v>
      </c>
      <c r="I1113" s="81" t="s">
        <v>1111</v>
      </c>
      <c r="J1113" s="80">
        <v>69020</v>
      </c>
    </row>
    <row r="1114" spans="1:10" ht="45">
      <c r="A1114" s="85" t="s">
        <v>1101</v>
      </c>
      <c r="B1114" s="79" t="s">
        <v>1122</v>
      </c>
      <c r="C1114" s="79" t="s">
        <v>1962</v>
      </c>
      <c r="D1114" s="79" t="s">
        <v>1636</v>
      </c>
      <c r="E1114" s="79" t="s">
        <v>742</v>
      </c>
      <c r="F1114" s="79" t="s">
        <v>1125</v>
      </c>
      <c r="G1114" s="55" t="s">
        <v>623</v>
      </c>
      <c r="H1114" s="55" t="s">
        <v>757</v>
      </c>
      <c r="I1114" s="81" t="s">
        <v>1111</v>
      </c>
      <c r="J1114" s="80">
        <v>69020</v>
      </c>
    </row>
    <row r="1115" spans="1:10" ht="45">
      <c r="A1115" s="85" t="s">
        <v>1101</v>
      </c>
      <c r="B1115" s="79" t="s">
        <v>1122</v>
      </c>
      <c r="C1115" s="79" t="s">
        <v>1963</v>
      </c>
      <c r="D1115" s="79" t="s">
        <v>1636</v>
      </c>
      <c r="E1115" s="79" t="s">
        <v>742</v>
      </c>
      <c r="F1115" s="79" t="s">
        <v>1125</v>
      </c>
      <c r="G1115" s="55" t="s">
        <v>623</v>
      </c>
      <c r="H1115" s="55" t="s">
        <v>757</v>
      </c>
      <c r="I1115" s="81" t="s">
        <v>1111</v>
      </c>
      <c r="J1115" s="80">
        <v>69020</v>
      </c>
    </row>
    <row r="1116" spans="1:10" ht="45">
      <c r="A1116" s="85" t="s">
        <v>1101</v>
      </c>
      <c r="B1116" s="79" t="s">
        <v>1122</v>
      </c>
      <c r="C1116" s="79" t="s">
        <v>1964</v>
      </c>
      <c r="D1116" s="79" t="s">
        <v>1636</v>
      </c>
      <c r="E1116" s="79" t="s">
        <v>742</v>
      </c>
      <c r="F1116" s="79" t="s">
        <v>1125</v>
      </c>
      <c r="G1116" s="55" t="s">
        <v>623</v>
      </c>
      <c r="H1116" s="55" t="s">
        <v>757</v>
      </c>
      <c r="I1116" s="81" t="s">
        <v>1111</v>
      </c>
      <c r="J1116" s="80">
        <v>69020</v>
      </c>
    </row>
    <row r="1117" spans="1:10" ht="45">
      <c r="A1117" s="85" t="s">
        <v>1101</v>
      </c>
      <c r="B1117" s="79" t="s">
        <v>1122</v>
      </c>
      <c r="C1117" s="79" t="s">
        <v>1965</v>
      </c>
      <c r="D1117" s="79" t="s">
        <v>1636</v>
      </c>
      <c r="E1117" s="79" t="s">
        <v>742</v>
      </c>
      <c r="F1117" s="79" t="s">
        <v>1125</v>
      </c>
      <c r="G1117" s="55" t="s">
        <v>623</v>
      </c>
      <c r="H1117" s="55" t="s">
        <v>757</v>
      </c>
      <c r="I1117" s="81" t="s">
        <v>1111</v>
      </c>
      <c r="J1117" s="80">
        <v>69020</v>
      </c>
    </row>
    <row r="1118" spans="1:10" ht="45">
      <c r="A1118" s="85" t="s">
        <v>1101</v>
      </c>
      <c r="B1118" s="79" t="s">
        <v>1122</v>
      </c>
      <c r="C1118" s="79" t="s">
        <v>1966</v>
      </c>
      <c r="D1118" s="79" t="s">
        <v>1636</v>
      </c>
      <c r="E1118" s="79" t="s">
        <v>742</v>
      </c>
      <c r="F1118" s="79" t="s">
        <v>1125</v>
      </c>
      <c r="G1118" s="55" t="s">
        <v>623</v>
      </c>
      <c r="H1118" s="55" t="s">
        <v>757</v>
      </c>
      <c r="I1118" s="81" t="s">
        <v>1111</v>
      </c>
      <c r="J1118" s="80">
        <v>69020</v>
      </c>
    </row>
    <row r="1119" spans="1:10" ht="45">
      <c r="A1119" s="85" t="s">
        <v>1101</v>
      </c>
      <c r="B1119" s="79" t="s">
        <v>1122</v>
      </c>
      <c r="C1119" s="79" t="s">
        <v>1967</v>
      </c>
      <c r="D1119" s="79" t="s">
        <v>1636</v>
      </c>
      <c r="E1119" s="79" t="s">
        <v>742</v>
      </c>
      <c r="F1119" s="79" t="s">
        <v>1125</v>
      </c>
      <c r="G1119" s="55" t="s">
        <v>623</v>
      </c>
      <c r="H1119" s="55" t="s">
        <v>757</v>
      </c>
      <c r="I1119" s="81" t="s">
        <v>1111</v>
      </c>
      <c r="J1119" s="80">
        <v>69020</v>
      </c>
    </row>
    <row r="1120" spans="1:10" ht="45">
      <c r="A1120" s="85" t="s">
        <v>1101</v>
      </c>
      <c r="B1120" s="79" t="s">
        <v>1122</v>
      </c>
      <c r="C1120" s="79" t="s">
        <v>1968</v>
      </c>
      <c r="D1120" s="79" t="s">
        <v>1636</v>
      </c>
      <c r="E1120" s="79" t="s">
        <v>742</v>
      </c>
      <c r="F1120" s="79" t="s">
        <v>1125</v>
      </c>
      <c r="G1120" s="55" t="s">
        <v>623</v>
      </c>
      <c r="H1120" s="55" t="s">
        <v>757</v>
      </c>
      <c r="I1120" s="81" t="s">
        <v>1111</v>
      </c>
      <c r="J1120" s="80">
        <v>69020</v>
      </c>
    </row>
    <row r="1121" spans="1:10" ht="45">
      <c r="A1121" s="85" t="s">
        <v>1101</v>
      </c>
      <c r="B1121" s="79" t="s">
        <v>1122</v>
      </c>
      <c r="C1121" s="79" t="s">
        <v>1969</v>
      </c>
      <c r="D1121" s="79" t="s">
        <v>1636</v>
      </c>
      <c r="E1121" s="79" t="s">
        <v>742</v>
      </c>
      <c r="F1121" s="79" t="s">
        <v>1125</v>
      </c>
      <c r="G1121" s="55" t="s">
        <v>623</v>
      </c>
      <c r="H1121" s="55" t="s">
        <v>757</v>
      </c>
      <c r="I1121" s="81" t="s">
        <v>1111</v>
      </c>
      <c r="J1121" s="80">
        <v>69020</v>
      </c>
    </row>
    <row r="1122" spans="1:10" ht="45">
      <c r="A1122" s="85" t="s">
        <v>1101</v>
      </c>
      <c r="B1122" s="79" t="s">
        <v>1122</v>
      </c>
      <c r="C1122" s="79" t="s">
        <v>1970</v>
      </c>
      <c r="D1122" s="79" t="s">
        <v>1636</v>
      </c>
      <c r="E1122" s="79" t="s">
        <v>742</v>
      </c>
      <c r="F1122" s="79" t="s">
        <v>1125</v>
      </c>
      <c r="G1122" s="55" t="s">
        <v>623</v>
      </c>
      <c r="H1122" s="55" t="s">
        <v>757</v>
      </c>
      <c r="I1122" s="81" t="s">
        <v>1111</v>
      </c>
      <c r="J1122" s="80">
        <v>69020</v>
      </c>
    </row>
    <row r="1123" spans="1:10" ht="45">
      <c r="A1123" s="85" t="s">
        <v>1101</v>
      </c>
      <c r="B1123" s="79" t="s">
        <v>1122</v>
      </c>
      <c r="C1123" s="79" t="s">
        <v>1971</v>
      </c>
      <c r="D1123" s="79" t="s">
        <v>1636</v>
      </c>
      <c r="E1123" s="79" t="s">
        <v>742</v>
      </c>
      <c r="F1123" s="79" t="s">
        <v>1125</v>
      </c>
      <c r="G1123" s="55" t="s">
        <v>623</v>
      </c>
      <c r="H1123" s="55" t="s">
        <v>757</v>
      </c>
      <c r="I1123" s="81" t="s">
        <v>1111</v>
      </c>
      <c r="J1123" s="80">
        <v>69020</v>
      </c>
    </row>
    <row r="1124" spans="1:10" ht="45">
      <c r="A1124" s="85" t="s">
        <v>1101</v>
      </c>
      <c r="B1124" s="79" t="s">
        <v>1122</v>
      </c>
      <c r="C1124" s="79" t="s">
        <v>1972</v>
      </c>
      <c r="D1124" s="79" t="s">
        <v>1636</v>
      </c>
      <c r="E1124" s="79" t="s">
        <v>742</v>
      </c>
      <c r="F1124" s="79" t="s">
        <v>1125</v>
      </c>
      <c r="G1124" s="55" t="s">
        <v>623</v>
      </c>
      <c r="H1124" s="55" t="s">
        <v>757</v>
      </c>
      <c r="I1124" s="81" t="s">
        <v>1111</v>
      </c>
      <c r="J1124" s="80">
        <v>69020</v>
      </c>
    </row>
    <row r="1125" spans="1:10" ht="45">
      <c r="A1125" s="85" t="s">
        <v>1101</v>
      </c>
      <c r="B1125" s="79" t="s">
        <v>1122</v>
      </c>
      <c r="C1125" s="79" t="s">
        <v>1973</v>
      </c>
      <c r="D1125" s="79" t="s">
        <v>1636</v>
      </c>
      <c r="E1125" s="79" t="s">
        <v>742</v>
      </c>
      <c r="F1125" s="79" t="s">
        <v>1125</v>
      </c>
      <c r="G1125" s="55" t="s">
        <v>623</v>
      </c>
      <c r="H1125" s="55" t="s">
        <v>757</v>
      </c>
      <c r="I1125" s="81" t="s">
        <v>1111</v>
      </c>
      <c r="J1125" s="80">
        <v>69020</v>
      </c>
    </row>
    <row r="1126" spans="1:10" ht="45">
      <c r="A1126" s="85" t="s">
        <v>1101</v>
      </c>
      <c r="B1126" s="79" t="s">
        <v>1122</v>
      </c>
      <c r="C1126" s="79" t="s">
        <v>1974</v>
      </c>
      <c r="D1126" s="79" t="s">
        <v>1636</v>
      </c>
      <c r="E1126" s="79" t="s">
        <v>742</v>
      </c>
      <c r="F1126" s="79" t="s">
        <v>1125</v>
      </c>
      <c r="G1126" s="55" t="s">
        <v>623</v>
      </c>
      <c r="H1126" s="55" t="s">
        <v>757</v>
      </c>
      <c r="I1126" s="81" t="s">
        <v>1111</v>
      </c>
      <c r="J1126" s="80">
        <v>69020</v>
      </c>
    </row>
    <row r="1127" spans="1:10" ht="22.5">
      <c r="A1127" s="85" t="s">
        <v>1101</v>
      </c>
      <c r="B1127" s="79" t="s">
        <v>1515</v>
      </c>
      <c r="C1127" s="79" t="s">
        <v>1975</v>
      </c>
      <c r="D1127" s="79" t="s">
        <v>1615</v>
      </c>
      <c r="E1127" s="79" t="s">
        <v>1976</v>
      </c>
      <c r="F1127" s="79" t="s">
        <v>1104</v>
      </c>
      <c r="G1127" s="55" t="s">
        <v>623</v>
      </c>
      <c r="H1127" s="55" t="s">
        <v>757</v>
      </c>
      <c r="I1127" s="81" t="s">
        <v>1111</v>
      </c>
      <c r="J1127" s="80">
        <v>585340</v>
      </c>
    </row>
    <row r="1128" spans="1:10" ht="22.5">
      <c r="A1128" s="85" t="s">
        <v>1101</v>
      </c>
      <c r="B1128" s="79" t="s">
        <v>1515</v>
      </c>
      <c r="C1128" s="79" t="s">
        <v>1977</v>
      </c>
      <c r="D1128" s="79" t="s">
        <v>1615</v>
      </c>
      <c r="E1128" s="79" t="s">
        <v>1976</v>
      </c>
      <c r="F1128" s="79" t="s">
        <v>1104</v>
      </c>
      <c r="G1128" s="55" t="s">
        <v>623</v>
      </c>
      <c r="H1128" s="55" t="s">
        <v>757</v>
      </c>
      <c r="I1128" s="81" t="s">
        <v>1111</v>
      </c>
      <c r="J1128" s="80">
        <v>585340</v>
      </c>
    </row>
    <row r="1129" spans="1:10" ht="22.5">
      <c r="A1129" s="85" t="s">
        <v>1101</v>
      </c>
      <c r="B1129" s="79" t="s">
        <v>1422</v>
      </c>
      <c r="C1129" s="79" t="s">
        <v>1978</v>
      </c>
      <c r="D1129" s="79" t="s">
        <v>1320</v>
      </c>
      <c r="E1129" s="79" t="s">
        <v>1976</v>
      </c>
      <c r="F1129" s="79" t="s">
        <v>1110</v>
      </c>
      <c r="G1129" s="55" t="s">
        <v>623</v>
      </c>
      <c r="H1129" s="55" t="s">
        <v>757</v>
      </c>
      <c r="I1129" s="81" t="s">
        <v>1111</v>
      </c>
      <c r="J1129" s="80">
        <v>4410320</v>
      </c>
    </row>
    <row r="1130" spans="1:10" ht="22.5">
      <c r="A1130" s="85" t="s">
        <v>1101</v>
      </c>
      <c r="B1130" s="79" t="s">
        <v>1422</v>
      </c>
      <c r="C1130" s="79" t="s">
        <v>1979</v>
      </c>
      <c r="D1130" s="79" t="s">
        <v>1320</v>
      </c>
      <c r="E1130" s="79" t="s">
        <v>1976</v>
      </c>
      <c r="F1130" s="79" t="s">
        <v>1110</v>
      </c>
      <c r="G1130" s="55" t="s">
        <v>623</v>
      </c>
      <c r="H1130" s="55" t="s">
        <v>757</v>
      </c>
      <c r="I1130" s="81" t="s">
        <v>1111</v>
      </c>
      <c r="J1130" s="80">
        <v>2088000</v>
      </c>
    </row>
    <row r="1131" spans="1:10" ht="22.5">
      <c r="A1131" s="85" t="s">
        <v>1101</v>
      </c>
      <c r="B1131" s="79" t="s">
        <v>1422</v>
      </c>
      <c r="C1131" s="79" t="s">
        <v>1980</v>
      </c>
      <c r="D1131" s="79" t="s">
        <v>1320</v>
      </c>
      <c r="E1131" s="79" t="s">
        <v>1976</v>
      </c>
      <c r="F1131" s="79" t="s">
        <v>1110</v>
      </c>
      <c r="G1131" s="55" t="s">
        <v>623</v>
      </c>
      <c r="H1131" s="55" t="s">
        <v>757</v>
      </c>
      <c r="I1131" s="81" t="s">
        <v>1111</v>
      </c>
      <c r="J1131" s="80">
        <v>2088000</v>
      </c>
    </row>
    <row r="1132" spans="1:10" ht="22.5">
      <c r="A1132" s="85" t="s">
        <v>1101</v>
      </c>
      <c r="B1132" s="79" t="s">
        <v>1422</v>
      </c>
      <c r="C1132" s="79" t="s">
        <v>1981</v>
      </c>
      <c r="D1132" s="79" t="s">
        <v>1320</v>
      </c>
      <c r="E1132" s="79" t="s">
        <v>1976</v>
      </c>
      <c r="F1132" s="79" t="s">
        <v>1110</v>
      </c>
      <c r="G1132" s="55" t="s">
        <v>623</v>
      </c>
      <c r="H1132" s="55" t="s">
        <v>757</v>
      </c>
      <c r="I1132" s="81" t="s">
        <v>1111</v>
      </c>
      <c r="J1132" s="80">
        <v>812000</v>
      </c>
    </row>
    <row r="1133" spans="1:10" ht="22.5">
      <c r="A1133" s="85" t="s">
        <v>1101</v>
      </c>
      <c r="B1133" s="79" t="s">
        <v>1422</v>
      </c>
      <c r="C1133" s="79" t="s">
        <v>1982</v>
      </c>
      <c r="D1133" s="79" t="s">
        <v>1320</v>
      </c>
      <c r="E1133" s="79" t="s">
        <v>1976</v>
      </c>
      <c r="F1133" s="79" t="s">
        <v>1110</v>
      </c>
      <c r="G1133" s="55" t="s">
        <v>623</v>
      </c>
      <c r="H1133" s="55" t="s">
        <v>757</v>
      </c>
      <c r="I1133" s="81" t="s">
        <v>1111</v>
      </c>
      <c r="J1133" s="80">
        <v>812000</v>
      </c>
    </row>
    <row r="1134" spans="1:10" ht="22.5">
      <c r="A1134" s="85" t="s">
        <v>1101</v>
      </c>
      <c r="B1134" s="79" t="s">
        <v>1585</v>
      </c>
      <c r="C1134" s="79" t="s">
        <v>1983</v>
      </c>
      <c r="D1134" s="79" t="s">
        <v>1628</v>
      </c>
      <c r="E1134" s="79" t="s">
        <v>691</v>
      </c>
      <c r="F1134" s="79" t="s">
        <v>1110</v>
      </c>
      <c r="G1134" s="55" t="s">
        <v>623</v>
      </c>
      <c r="H1134" s="55" t="s">
        <v>757</v>
      </c>
      <c r="I1134" s="81" t="s">
        <v>1111</v>
      </c>
      <c r="J1134" s="80">
        <v>417333</v>
      </c>
    </row>
    <row r="1135" spans="1:10" ht="22.5">
      <c r="A1135" s="85" t="s">
        <v>1101</v>
      </c>
      <c r="B1135" s="79" t="s">
        <v>1585</v>
      </c>
      <c r="C1135" s="79" t="s">
        <v>1984</v>
      </c>
      <c r="D1135" s="79" t="s">
        <v>1628</v>
      </c>
      <c r="E1135" s="79" t="s">
        <v>691</v>
      </c>
      <c r="F1135" s="79" t="s">
        <v>1110</v>
      </c>
      <c r="G1135" s="55" t="s">
        <v>623</v>
      </c>
      <c r="H1135" s="55" t="s">
        <v>757</v>
      </c>
      <c r="I1135" s="81" t="s">
        <v>1111</v>
      </c>
      <c r="J1135" s="80">
        <v>417333</v>
      </c>
    </row>
    <row r="1136" spans="1:10" ht="22.5">
      <c r="A1136" s="85" t="s">
        <v>1101</v>
      </c>
      <c r="B1136" s="79" t="s">
        <v>1585</v>
      </c>
      <c r="C1136" s="79" t="s">
        <v>1985</v>
      </c>
      <c r="D1136" s="79" t="s">
        <v>1628</v>
      </c>
      <c r="E1136" s="79" t="s">
        <v>691</v>
      </c>
      <c r="F1136" s="79" t="s">
        <v>1110</v>
      </c>
      <c r="G1136" s="55" t="s">
        <v>623</v>
      </c>
      <c r="H1136" s="55" t="s">
        <v>757</v>
      </c>
      <c r="I1136" s="81" t="s">
        <v>1111</v>
      </c>
      <c r="J1136" s="80">
        <v>417333</v>
      </c>
    </row>
    <row r="1137" spans="1:10" ht="22.5">
      <c r="A1137" s="85" t="s">
        <v>1101</v>
      </c>
      <c r="B1137" s="79" t="s">
        <v>1585</v>
      </c>
      <c r="C1137" s="79" t="s">
        <v>1986</v>
      </c>
      <c r="D1137" s="79" t="s">
        <v>1628</v>
      </c>
      <c r="E1137" s="79" t="s">
        <v>691</v>
      </c>
      <c r="F1137" s="79" t="s">
        <v>1110</v>
      </c>
      <c r="G1137" s="55" t="s">
        <v>623</v>
      </c>
      <c r="H1137" s="55" t="s">
        <v>757</v>
      </c>
      <c r="I1137" s="81" t="s">
        <v>1111</v>
      </c>
      <c r="J1137" s="80">
        <v>417333</v>
      </c>
    </row>
    <row r="1138" spans="1:10" ht="22.5">
      <c r="A1138" s="85" t="s">
        <v>1101</v>
      </c>
      <c r="B1138" s="79" t="s">
        <v>1585</v>
      </c>
      <c r="C1138" s="79" t="s">
        <v>1987</v>
      </c>
      <c r="D1138" s="79" t="s">
        <v>1628</v>
      </c>
      <c r="E1138" s="79" t="s">
        <v>691</v>
      </c>
      <c r="F1138" s="79" t="s">
        <v>1110</v>
      </c>
      <c r="G1138" s="55" t="s">
        <v>623</v>
      </c>
      <c r="H1138" s="55" t="s">
        <v>757</v>
      </c>
      <c r="I1138" s="81" t="s">
        <v>1111</v>
      </c>
      <c r="J1138" s="80">
        <v>417333</v>
      </c>
    </row>
    <row r="1139" spans="1:10" ht="22.5">
      <c r="A1139" s="85" t="s">
        <v>1101</v>
      </c>
      <c r="B1139" s="79" t="s">
        <v>1848</v>
      </c>
      <c r="C1139" s="79" t="s">
        <v>1988</v>
      </c>
      <c r="D1139" s="79" t="s">
        <v>1729</v>
      </c>
      <c r="E1139" s="79" t="s">
        <v>691</v>
      </c>
      <c r="F1139" s="79" t="s">
        <v>1647</v>
      </c>
      <c r="G1139" s="55" t="s">
        <v>623</v>
      </c>
      <c r="H1139" s="55" t="s">
        <v>757</v>
      </c>
      <c r="I1139" s="81" t="s">
        <v>1111</v>
      </c>
      <c r="J1139" s="80">
        <v>111128</v>
      </c>
    </row>
    <row r="1140" spans="1:10" ht="22.5">
      <c r="A1140" s="85" t="s">
        <v>1101</v>
      </c>
      <c r="B1140" s="79" t="s">
        <v>1645</v>
      </c>
      <c r="C1140" s="79" t="s">
        <v>1989</v>
      </c>
      <c r="D1140" s="79" t="s">
        <v>1729</v>
      </c>
      <c r="E1140" s="79" t="s">
        <v>691</v>
      </c>
      <c r="F1140" s="79" t="s">
        <v>1647</v>
      </c>
      <c r="G1140" s="55" t="s">
        <v>623</v>
      </c>
      <c r="H1140" s="55" t="s">
        <v>757</v>
      </c>
      <c r="I1140" s="81" t="s">
        <v>1111</v>
      </c>
      <c r="J1140" s="80">
        <v>130964</v>
      </c>
    </row>
    <row r="1141" spans="1:10" ht="22.5">
      <c r="A1141" s="85" t="s">
        <v>1101</v>
      </c>
      <c r="B1141" s="79" t="s">
        <v>1645</v>
      </c>
      <c r="C1141" s="79" t="s">
        <v>1990</v>
      </c>
      <c r="D1141" s="79" t="s">
        <v>1729</v>
      </c>
      <c r="E1141" s="79" t="s">
        <v>691</v>
      </c>
      <c r="F1141" s="79" t="s">
        <v>1647</v>
      </c>
      <c r="G1141" s="55" t="s">
        <v>623</v>
      </c>
      <c r="H1141" s="55" t="s">
        <v>757</v>
      </c>
      <c r="I1141" s="81" t="s">
        <v>1111</v>
      </c>
      <c r="J1141" s="80">
        <v>105096</v>
      </c>
    </row>
    <row r="1142" spans="1:10" ht="22.5">
      <c r="A1142" s="85" t="s">
        <v>1101</v>
      </c>
      <c r="B1142" s="79" t="s">
        <v>1629</v>
      </c>
      <c r="C1142" s="79" t="s">
        <v>1991</v>
      </c>
      <c r="D1142" s="79" t="s">
        <v>1729</v>
      </c>
      <c r="E1142" s="79" t="s">
        <v>691</v>
      </c>
      <c r="F1142" s="79" t="s">
        <v>1612</v>
      </c>
      <c r="G1142" s="55" t="s">
        <v>623</v>
      </c>
      <c r="H1142" s="55" t="s">
        <v>757</v>
      </c>
      <c r="I1142" s="81" t="s">
        <v>1111</v>
      </c>
      <c r="J1142" s="80">
        <v>964946</v>
      </c>
    </row>
    <row r="1143" spans="1:10" ht="22.5">
      <c r="A1143" s="85" t="s">
        <v>1101</v>
      </c>
      <c r="B1143" s="79" t="s">
        <v>1881</v>
      </c>
      <c r="C1143" s="79" t="s">
        <v>1992</v>
      </c>
      <c r="D1143" s="79" t="s">
        <v>1729</v>
      </c>
      <c r="E1143" s="79" t="s">
        <v>691</v>
      </c>
      <c r="F1143" s="79" t="s">
        <v>1647</v>
      </c>
      <c r="G1143" s="55" t="s">
        <v>623</v>
      </c>
      <c r="H1143" s="55" t="s">
        <v>757</v>
      </c>
      <c r="I1143" s="81" t="s">
        <v>1111</v>
      </c>
      <c r="J1143" s="80">
        <v>667638</v>
      </c>
    </row>
    <row r="1144" spans="1:10" ht="22.5">
      <c r="A1144" s="85" t="s">
        <v>1101</v>
      </c>
      <c r="B1144" s="79" t="s">
        <v>1422</v>
      </c>
      <c r="C1144" s="79" t="s">
        <v>1993</v>
      </c>
      <c r="D1144" s="79" t="s">
        <v>1729</v>
      </c>
      <c r="E1144" s="79" t="s">
        <v>691</v>
      </c>
      <c r="F1144" s="79" t="s">
        <v>1110</v>
      </c>
      <c r="G1144" s="55" t="s">
        <v>623</v>
      </c>
      <c r="H1144" s="55" t="s">
        <v>757</v>
      </c>
      <c r="I1144" s="81" t="s">
        <v>1111</v>
      </c>
      <c r="J1144" s="80">
        <v>667638</v>
      </c>
    </row>
    <row r="1145" spans="1:10" ht="22.5">
      <c r="A1145" s="85" t="s">
        <v>1101</v>
      </c>
      <c r="B1145" s="79" t="s">
        <v>1629</v>
      </c>
      <c r="C1145" s="79" t="s">
        <v>1994</v>
      </c>
      <c r="D1145" s="79" t="s">
        <v>1430</v>
      </c>
      <c r="E1145" s="79" t="s">
        <v>691</v>
      </c>
      <c r="F1145" s="79" t="s">
        <v>1612</v>
      </c>
      <c r="G1145" s="55" t="s">
        <v>623</v>
      </c>
      <c r="H1145" s="55" t="s">
        <v>757</v>
      </c>
      <c r="I1145" s="81" t="s">
        <v>1111</v>
      </c>
      <c r="J1145" s="80">
        <v>642640</v>
      </c>
    </row>
    <row r="1146" spans="1:10" ht="22.5">
      <c r="A1146" s="85" t="s">
        <v>1101</v>
      </c>
      <c r="B1146" s="79" t="s">
        <v>1629</v>
      </c>
      <c r="C1146" s="79" t="s">
        <v>1995</v>
      </c>
      <c r="D1146" s="79" t="s">
        <v>1430</v>
      </c>
      <c r="E1146" s="79" t="s">
        <v>691</v>
      </c>
      <c r="F1146" s="79" t="s">
        <v>1612</v>
      </c>
      <c r="G1146" s="55" t="s">
        <v>623</v>
      </c>
      <c r="H1146" s="55" t="s">
        <v>757</v>
      </c>
      <c r="I1146" s="81" t="s">
        <v>1111</v>
      </c>
      <c r="J1146" s="80">
        <v>642640</v>
      </c>
    </row>
    <row r="1147" spans="1:10" ht="22.5">
      <c r="A1147" s="85" t="s">
        <v>1101</v>
      </c>
      <c r="B1147" s="79" t="s">
        <v>1629</v>
      </c>
      <c r="C1147" s="79" t="s">
        <v>1996</v>
      </c>
      <c r="D1147" s="79" t="s">
        <v>1430</v>
      </c>
      <c r="E1147" s="79" t="s">
        <v>691</v>
      </c>
      <c r="F1147" s="79" t="s">
        <v>1612</v>
      </c>
      <c r="G1147" s="55" t="s">
        <v>623</v>
      </c>
      <c r="H1147" s="55" t="s">
        <v>757</v>
      </c>
      <c r="I1147" s="81" t="s">
        <v>1111</v>
      </c>
      <c r="J1147" s="80">
        <v>642640</v>
      </c>
    </row>
    <row r="1148" spans="1:10" ht="22.5">
      <c r="A1148" s="85" t="s">
        <v>1101</v>
      </c>
      <c r="B1148" s="79" t="s">
        <v>1629</v>
      </c>
      <c r="C1148" s="79" t="s">
        <v>1997</v>
      </c>
      <c r="D1148" s="79" t="s">
        <v>1430</v>
      </c>
      <c r="E1148" s="79" t="s">
        <v>691</v>
      </c>
      <c r="F1148" s="79" t="s">
        <v>1612</v>
      </c>
      <c r="G1148" s="55" t="s">
        <v>623</v>
      </c>
      <c r="H1148" s="55" t="s">
        <v>757</v>
      </c>
      <c r="I1148" s="81" t="s">
        <v>1111</v>
      </c>
      <c r="J1148" s="80">
        <v>642640</v>
      </c>
    </row>
    <row r="1149" spans="1:10" ht="22.5">
      <c r="A1149" s="85" t="s">
        <v>1101</v>
      </c>
      <c r="B1149" s="79" t="s">
        <v>1517</v>
      </c>
      <c r="C1149" s="79" t="s">
        <v>1998</v>
      </c>
      <c r="D1149" s="79" t="s">
        <v>1358</v>
      </c>
      <c r="E1149" s="79" t="s">
        <v>1999</v>
      </c>
      <c r="F1149" s="79" t="s">
        <v>1360</v>
      </c>
      <c r="G1149" s="55" t="s">
        <v>623</v>
      </c>
      <c r="H1149" s="55" t="s">
        <v>757</v>
      </c>
      <c r="I1149" s="81" t="s">
        <v>1111</v>
      </c>
      <c r="J1149" s="80">
        <v>368029</v>
      </c>
    </row>
    <row r="1150" spans="1:10" ht="22.5">
      <c r="A1150" s="85" t="s">
        <v>1101</v>
      </c>
      <c r="B1150" s="79" t="s">
        <v>1517</v>
      </c>
      <c r="C1150" s="79" t="s">
        <v>2000</v>
      </c>
      <c r="D1150" s="79" t="s">
        <v>1358</v>
      </c>
      <c r="E1150" s="79" t="s">
        <v>1999</v>
      </c>
      <c r="F1150" s="79" t="s">
        <v>1360</v>
      </c>
      <c r="G1150" s="55" t="s">
        <v>623</v>
      </c>
      <c r="H1150" s="55" t="s">
        <v>757</v>
      </c>
      <c r="I1150" s="81" t="s">
        <v>1111</v>
      </c>
      <c r="J1150" s="80">
        <v>552044</v>
      </c>
    </row>
    <row r="1151" spans="1:10" ht="22.5">
      <c r="A1151" s="85" t="s">
        <v>1101</v>
      </c>
      <c r="B1151" s="79" t="s">
        <v>1441</v>
      </c>
      <c r="C1151" s="79" t="s">
        <v>2001</v>
      </c>
      <c r="D1151" s="79" t="s">
        <v>736</v>
      </c>
      <c r="E1151" s="79" t="s">
        <v>2002</v>
      </c>
      <c r="F1151" s="79" t="s">
        <v>2003</v>
      </c>
      <c r="G1151" s="55" t="s">
        <v>623</v>
      </c>
      <c r="H1151" s="55" t="s">
        <v>757</v>
      </c>
      <c r="I1151" s="81" t="s">
        <v>1111</v>
      </c>
      <c r="J1151" s="80">
        <v>60320</v>
      </c>
    </row>
    <row r="1152" spans="1:10" ht="45">
      <c r="A1152" s="85" t="s">
        <v>1101</v>
      </c>
      <c r="B1152" s="79" t="s">
        <v>1122</v>
      </c>
      <c r="C1152" s="79" t="s">
        <v>2004</v>
      </c>
      <c r="D1152" s="79" t="s">
        <v>1636</v>
      </c>
      <c r="E1152" s="79" t="s">
        <v>950</v>
      </c>
      <c r="F1152" s="79" t="s">
        <v>1125</v>
      </c>
      <c r="G1152" s="55" t="s">
        <v>623</v>
      </c>
      <c r="H1152" s="55" t="s">
        <v>757</v>
      </c>
      <c r="I1152" s="81" t="s">
        <v>1111</v>
      </c>
      <c r="J1152" s="80">
        <v>371200</v>
      </c>
    </row>
    <row r="1153" spans="1:10" ht="45">
      <c r="A1153" s="85" t="s">
        <v>1101</v>
      </c>
      <c r="B1153" s="79" t="s">
        <v>1122</v>
      </c>
      <c r="C1153" s="79" t="s">
        <v>2005</v>
      </c>
      <c r="D1153" s="79" t="s">
        <v>1636</v>
      </c>
      <c r="E1153" s="79" t="s">
        <v>950</v>
      </c>
      <c r="F1153" s="79" t="s">
        <v>1125</v>
      </c>
      <c r="G1153" s="55" t="s">
        <v>623</v>
      </c>
      <c r="H1153" s="55" t="s">
        <v>757</v>
      </c>
      <c r="I1153" s="81" t="s">
        <v>1111</v>
      </c>
      <c r="J1153" s="80">
        <v>371200</v>
      </c>
    </row>
    <row r="1154" spans="1:10" ht="22.5">
      <c r="A1154" s="85" t="s">
        <v>1101</v>
      </c>
      <c r="B1154" s="79" t="s">
        <v>1529</v>
      </c>
      <c r="C1154" s="79" t="s">
        <v>2006</v>
      </c>
      <c r="D1154" s="79" t="s">
        <v>1615</v>
      </c>
      <c r="E1154" s="79" t="s">
        <v>950</v>
      </c>
      <c r="F1154" s="79" t="s">
        <v>2003</v>
      </c>
      <c r="G1154" s="55" t="s">
        <v>623</v>
      </c>
      <c r="H1154" s="55" t="s">
        <v>757</v>
      </c>
      <c r="I1154" s="81" t="s">
        <v>1111</v>
      </c>
      <c r="J1154" s="80">
        <v>501924</v>
      </c>
    </row>
    <row r="1155" spans="1:10" ht="22.5">
      <c r="A1155" s="85" t="s">
        <v>1101</v>
      </c>
      <c r="B1155" s="79" t="s">
        <v>1848</v>
      </c>
      <c r="C1155" s="79" t="s">
        <v>2007</v>
      </c>
      <c r="D1155" s="79" t="s">
        <v>1615</v>
      </c>
      <c r="E1155" s="79" t="s">
        <v>950</v>
      </c>
      <c r="F1155" s="79" t="s">
        <v>1647</v>
      </c>
      <c r="G1155" s="55" t="s">
        <v>623</v>
      </c>
      <c r="H1155" s="55" t="s">
        <v>757</v>
      </c>
      <c r="I1155" s="81" t="s">
        <v>1111</v>
      </c>
      <c r="J1155" s="80">
        <v>501924</v>
      </c>
    </row>
    <row r="1156" spans="1:10" ht="22.5">
      <c r="A1156" s="85" t="s">
        <v>1101</v>
      </c>
      <c r="B1156" s="79" t="s">
        <v>1428</v>
      </c>
      <c r="C1156" s="79" t="s">
        <v>2008</v>
      </c>
      <c r="D1156" s="79" t="s">
        <v>938</v>
      </c>
      <c r="E1156" s="79" t="s">
        <v>950</v>
      </c>
      <c r="F1156" s="79" t="s">
        <v>1432</v>
      </c>
      <c r="G1156" s="55" t="s">
        <v>623</v>
      </c>
      <c r="H1156" s="55" t="s">
        <v>757</v>
      </c>
      <c r="I1156" s="81" t="s">
        <v>1111</v>
      </c>
      <c r="J1156" s="80">
        <v>255200</v>
      </c>
    </row>
    <row r="1157" spans="1:10" ht="22.5">
      <c r="A1157" s="85" t="s">
        <v>1101</v>
      </c>
      <c r="B1157" s="79" t="s">
        <v>1318</v>
      </c>
      <c r="C1157" s="79" t="s">
        <v>2009</v>
      </c>
      <c r="D1157" s="79" t="s">
        <v>736</v>
      </c>
      <c r="E1157" s="79" t="s">
        <v>950</v>
      </c>
      <c r="F1157" s="79" t="s">
        <v>1322</v>
      </c>
      <c r="G1157" s="55" t="s">
        <v>623</v>
      </c>
      <c r="H1157" s="55" t="s">
        <v>757</v>
      </c>
      <c r="I1157" s="81" t="s">
        <v>1111</v>
      </c>
      <c r="J1157" s="80">
        <v>345462</v>
      </c>
    </row>
    <row r="1158" spans="1:10" ht="22.5">
      <c r="A1158" s="85" t="s">
        <v>1101</v>
      </c>
      <c r="B1158" s="79" t="s">
        <v>1490</v>
      </c>
      <c r="C1158" s="79" t="s">
        <v>2010</v>
      </c>
      <c r="D1158" s="79" t="s">
        <v>736</v>
      </c>
      <c r="E1158" s="79" t="s">
        <v>950</v>
      </c>
      <c r="F1158" s="79" t="s">
        <v>2003</v>
      </c>
      <c r="G1158" s="55" t="s">
        <v>623</v>
      </c>
      <c r="H1158" s="55" t="s">
        <v>757</v>
      </c>
      <c r="I1158" s="81" t="s">
        <v>1111</v>
      </c>
      <c r="J1158" s="80">
        <v>345462</v>
      </c>
    </row>
    <row r="1159" spans="1:10" ht="22.5">
      <c r="A1159" s="85" t="s">
        <v>1101</v>
      </c>
      <c r="B1159" s="79" t="s">
        <v>1515</v>
      </c>
      <c r="C1159" s="79" t="s">
        <v>2011</v>
      </c>
      <c r="D1159" s="79" t="s">
        <v>736</v>
      </c>
      <c r="E1159" s="79" t="s">
        <v>950</v>
      </c>
      <c r="F1159" s="79" t="s">
        <v>1104</v>
      </c>
      <c r="G1159" s="55" t="s">
        <v>623</v>
      </c>
      <c r="H1159" s="55" t="s">
        <v>757</v>
      </c>
      <c r="I1159" s="81" t="s">
        <v>1111</v>
      </c>
      <c r="J1159" s="80">
        <v>345462</v>
      </c>
    </row>
    <row r="1160" spans="1:10" ht="22.5">
      <c r="A1160" s="85" t="s">
        <v>1101</v>
      </c>
      <c r="B1160" s="79" t="s">
        <v>1610</v>
      </c>
      <c r="C1160" s="79" t="s">
        <v>2012</v>
      </c>
      <c r="D1160" s="79" t="s">
        <v>1810</v>
      </c>
      <c r="E1160" s="79" t="s">
        <v>950</v>
      </c>
      <c r="F1160" s="79" t="s">
        <v>1612</v>
      </c>
      <c r="G1160" s="55" t="s">
        <v>623</v>
      </c>
      <c r="H1160" s="55" t="s">
        <v>757</v>
      </c>
      <c r="I1160" s="81" t="s">
        <v>1111</v>
      </c>
      <c r="J1160" s="80">
        <v>303516</v>
      </c>
    </row>
    <row r="1161" spans="1:10" ht="22.5">
      <c r="A1161" s="85" t="s">
        <v>1101</v>
      </c>
      <c r="B1161" s="79" t="s">
        <v>1363</v>
      </c>
      <c r="C1161" s="79" t="s">
        <v>2013</v>
      </c>
      <c r="D1161" s="79" t="s">
        <v>1358</v>
      </c>
      <c r="E1161" s="79" t="s">
        <v>950</v>
      </c>
      <c r="F1161" s="79" t="s">
        <v>1360</v>
      </c>
      <c r="G1161" s="55" t="s">
        <v>623</v>
      </c>
      <c r="H1161" s="55" t="s">
        <v>757</v>
      </c>
      <c r="I1161" s="81" t="s">
        <v>1111</v>
      </c>
      <c r="J1161" s="80">
        <v>230260</v>
      </c>
    </row>
    <row r="1162" spans="1:10" ht="22.5">
      <c r="A1162" s="85" t="s">
        <v>1101</v>
      </c>
      <c r="B1162" s="79" t="s">
        <v>1363</v>
      </c>
      <c r="C1162" s="79" t="s">
        <v>2014</v>
      </c>
      <c r="D1162" s="79" t="s">
        <v>1358</v>
      </c>
      <c r="E1162" s="79" t="s">
        <v>950</v>
      </c>
      <c r="F1162" s="79" t="s">
        <v>1360</v>
      </c>
      <c r="G1162" s="55" t="s">
        <v>623</v>
      </c>
      <c r="H1162" s="55" t="s">
        <v>757</v>
      </c>
      <c r="I1162" s="81" t="s">
        <v>1111</v>
      </c>
      <c r="J1162" s="80">
        <v>345462</v>
      </c>
    </row>
    <row r="1163" spans="1:10" ht="22.5">
      <c r="A1163" s="85" t="s">
        <v>1101</v>
      </c>
      <c r="B1163" s="79" t="s">
        <v>1517</v>
      </c>
      <c r="C1163" s="79" t="s">
        <v>2015</v>
      </c>
      <c r="D1163" s="79" t="s">
        <v>1358</v>
      </c>
      <c r="E1163" s="79" t="s">
        <v>950</v>
      </c>
      <c r="F1163" s="79" t="s">
        <v>1360</v>
      </c>
      <c r="G1163" s="55" t="s">
        <v>623</v>
      </c>
      <c r="H1163" s="55" t="s">
        <v>757</v>
      </c>
      <c r="I1163" s="81" t="s">
        <v>1111</v>
      </c>
      <c r="J1163" s="80">
        <v>345462</v>
      </c>
    </row>
    <row r="1164" spans="1:10" ht="22.5">
      <c r="A1164" s="85" t="s">
        <v>1101</v>
      </c>
      <c r="B1164" s="79" t="s">
        <v>1616</v>
      </c>
      <c r="C1164" s="79" t="s">
        <v>2016</v>
      </c>
      <c r="D1164" s="79" t="s">
        <v>1358</v>
      </c>
      <c r="E1164" s="79" t="s">
        <v>950</v>
      </c>
      <c r="F1164" s="79" t="s">
        <v>1360</v>
      </c>
      <c r="G1164" s="55" t="s">
        <v>623</v>
      </c>
      <c r="H1164" s="55" t="s">
        <v>757</v>
      </c>
      <c r="I1164" s="81" t="s">
        <v>1111</v>
      </c>
      <c r="J1164" s="80">
        <v>345462</v>
      </c>
    </row>
    <row r="1165" spans="1:10" ht="22.5">
      <c r="A1165" s="85" t="s">
        <v>1101</v>
      </c>
      <c r="B1165" s="79" t="s">
        <v>1366</v>
      </c>
      <c r="C1165" s="79" t="s">
        <v>2017</v>
      </c>
      <c r="D1165" s="79" t="s">
        <v>1358</v>
      </c>
      <c r="E1165" s="79" t="s">
        <v>950</v>
      </c>
      <c r="F1165" s="79" t="s">
        <v>1360</v>
      </c>
      <c r="G1165" s="55" t="s">
        <v>623</v>
      </c>
      <c r="H1165" s="55" t="s">
        <v>757</v>
      </c>
      <c r="I1165" s="81" t="s">
        <v>1111</v>
      </c>
      <c r="J1165" s="80">
        <v>345462</v>
      </c>
    </row>
    <row r="1166" spans="1:10" ht="22.5">
      <c r="A1166" s="85" t="s">
        <v>1101</v>
      </c>
      <c r="B1166" s="79" t="s">
        <v>1368</v>
      </c>
      <c r="C1166" s="79" t="s">
        <v>2018</v>
      </c>
      <c r="D1166" s="79" t="s">
        <v>1358</v>
      </c>
      <c r="E1166" s="79" t="s">
        <v>950</v>
      </c>
      <c r="F1166" s="79" t="s">
        <v>1360</v>
      </c>
      <c r="G1166" s="55" t="s">
        <v>623</v>
      </c>
      <c r="H1166" s="55" t="s">
        <v>757</v>
      </c>
      <c r="I1166" s="81" t="s">
        <v>1111</v>
      </c>
      <c r="J1166" s="80">
        <v>345462</v>
      </c>
    </row>
    <row r="1167" spans="1:10" ht="22.5">
      <c r="A1167" s="85" t="s">
        <v>1101</v>
      </c>
      <c r="B1167" s="79" t="s">
        <v>1620</v>
      </c>
      <c r="C1167" s="79" t="s">
        <v>2019</v>
      </c>
      <c r="D1167" s="79" t="s">
        <v>1358</v>
      </c>
      <c r="E1167" s="79" t="s">
        <v>950</v>
      </c>
      <c r="F1167" s="79" t="s">
        <v>1360</v>
      </c>
      <c r="G1167" s="55" t="s">
        <v>623</v>
      </c>
      <c r="H1167" s="55" t="s">
        <v>757</v>
      </c>
      <c r="I1167" s="81" t="s">
        <v>1111</v>
      </c>
      <c r="J1167" s="80">
        <v>345462</v>
      </c>
    </row>
    <row r="1168" spans="1:10" ht="22.5">
      <c r="A1168" s="85" t="s">
        <v>1101</v>
      </c>
      <c r="B1168" s="79" t="s">
        <v>1371</v>
      </c>
      <c r="C1168" s="79" t="s">
        <v>2020</v>
      </c>
      <c r="D1168" s="79" t="s">
        <v>1358</v>
      </c>
      <c r="E1168" s="79" t="s">
        <v>950</v>
      </c>
      <c r="F1168" s="79" t="s">
        <v>1360</v>
      </c>
      <c r="G1168" s="55" t="s">
        <v>623</v>
      </c>
      <c r="H1168" s="55" t="s">
        <v>757</v>
      </c>
      <c r="I1168" s="81" t="s">
        <v>1111</v>
      </c>
      <c r="J1168" s="80">
        <v>345462</v>
      </c>
    </row>
    <row r="1169" spans="1:10" ht="22.5">
      <c r="A1169" s="85" t="s">
        <v>1101</v>
      </c>
      <c r="B1169" s="79" t="s">
        <v>1356</v>
      </c>
      <c r="C1169" s="79" t="s">
        <v>2021</v>
      </c>
      <c r="D1169" s="79" t="s">
        <v>1358</v>
      </c>
      <c r="E1169" s="79" t="s">
        <v>950</v>
      </c>
      <c r="F1169" s="79" t="s">
        <v>1360</v>
      </c>
      <c r="G1169" s="55" t="s">
        <v>623</v>
      </c>
      <c r="H1169" s="55" t="s">
        <v>757</v>
      </c>
      <c r="I1169" s="81" t="s">
        <v>1111</v>
      </c>
      <c r="J1169" s="80">
        <v>345462</v>
      </c>
    </row>
    <row r="1170" spans="1:10" ht="22.5">
      <c r="A1170" s="85" t="s">
        <v>1101</v>
      </c>
      <c r="B1170" s="79" t="s">
        <v>1361</v>
      </c>
      <c r="C1170" s="79" t="s">
        <v>2022</v>
      </c>
      <c r="D1170" s="79" t="s">
        <v>1358</v>
      </c>
      <c r="E1170" s="79" t="s">
        <v>950</v>
      </c>
      <c r="F1170" s="79" t="s">
        <v>1360</v>
      </c>
      <c r="G1170" s="55" t="s">
        <v>623</v>
      </c>
      <c r="H1170" s="55" t="s">
        <v>757</v>
      </c>
      <c r="I1170" s="81" t="s">
        <v>1111</v>
      </c>
      <c r="J1170" s="80">
        <v>345462</v>
      </c>
    </row>
    <row r="1171" spans="1:10" ht="22.5">
      <c r="A1171" s="85" t="s">
        <v>1101</v>
      </c>
      <c r="B1171" s="79" t="s">
        <v>1529</v>
      </c>
      <c r="C1171" s="79" t="s">
        <v>2023</v>
      </c>
      <c r="D1171" s="79" t="s">
        <v>1430</v>
      </c>
      <c r="E1171" s="79" t="s">
        <v>950</v>
      </c>
      <c r="F1171" s="79" t="s">
        <v>71</v>
      </c>
      <c r="G1171" s="55" t="s">
        <v>623</v>
      </c>
      <c r="H1171" s="55" t="s">
        <v>757</v>
      </c>
      <c r="I1171" s="81" t="s">
        <v>1111</v>
      </c>
      <c r="J1171" s="80">
        <v>197200</v>
      </c>
    </row>
    <row r="1172" spans="1:10" ht="22.5">
      <c r="A1172" s="85" t="s">
        <v>1101</v>
      </c>
      <c r="B1172" s="79" t="s">
        <v>1534</v>
      </c>
      <c r="C1172" s="79" t="s">
        <v>2024</v>
      </c>
      <c r="D1172" s="79" t="s">
        <v>1430</v>
      </c>
      <c r="E1172" s="79" t="s">
        <v>950</v>
      </c>
      <c r="F1172" s="79" t="s">
        <v>71</v>
      </c>
      <c r="G1172" s="55" t="s">
        <v>623</v>
      </c>
      <c r="H1172" s="55" t="s">
        <v>757</v>
      </c>
      <c r="I1172" s="81" t="s">
        <v>1111</v>
      </c>
      <c r="J1172" s="80">
        <v>197200</v>
      </c>
    </row>
    <row r="1173" spans="1:10" ht="22.5">
      <c r="A1173" s="85" t="s">
        <v>1101</v>
      </c>
      <c r="B1173" s="79" t="s">
        <v>1536</v>
      </c>
      <c r="C1173" s="79" t="s">
        <v>2025</v>
      </c>
      <c r="D1173" s="79" t="s">
        <v>1430</v>
      </c>
      <c r="E1173" s="79" t="s">
        <v>950</v>
      </c>
      <c r="F1173" s="79" t="s">
        <v>71</v>
      </c>
      <c r="G1173" s="55" t="s">
        <v>623</v>
      </c>
      <c r="H1173" s="55" t="s">
        <v>757</v>
      </c>
      <c r="I1173" s="81" t="s">
        <v>1111</v>
      </c>
      <c r="J1173" s="80">
        <v>197200</v>
      </c>
    </row>
    <row r="1174" spans="1:10" ht="22.5">
      <c r="A1174" s="85" t="s">
        <v>1101</v>
      </c>
      <c r="B1174" s="79" t="s">
        <v>1538</v>
      </c>
      <c r="C1174" s="79" t="s">
        <v>2026</v>
      </c>
      <c r="D1174" s="79" t="s">
        <v>1430</v>
      </c>
      <c r="E1174" s="79" t="s">
        <v>950</v>
      </c>
      <c r="F1174" s="79" t="s">
        <v>71</v>
      </c>
      <c r="G1174" s="55" t="s">
        <v>623</v>
      </c>
      <c r="H1174" s="55" t="s">
        <v>757</v>
      </c>
      <c r="I1174" s="81" t="s">
        <v>1111</v>
      </c>
      <c r="J1174" s="80">
        <v>197200</v>
      </c>
    </row>
    <row r="1175" spans="1:10" ht="22.5">
      <c r="A1175" s="85" t="s">
        <v>1101</v>
      </c>
      <c r="B1175" s="79" t="s">
        <v>1540</v>
      </c>
      <c r="C1175" s="79" t="s">
        <v>2027</v>
      </c>
      <c r="D1175" s="79" t="s">
        <v>1430</v>
      </c>
      <c r="E1175" s="79" t="s">
        <v>950</v>
      </c>
      <c r="F1175" s="79" t="s">
        <v>71</v>
      </c>
      <c r="G1175" s="55" t="s">
        <v>623</v>
      </c>
      <c r="H1175" s="55" t="s">
        <v>757</v>
      </c>
      <c r="I1175" s="81" t="s">
        <v>1111</v>
      </c>
      <c r="J1175" s="80">
        <v>197200</v>
      </c>
    </row>
    <row r="1176" spans="1:10" ht="22.5">
      <c r="A1176" s="85" t="s">
        <v>1101</v>
      </c>
      <c r="B1176" s="79" t="s">
        <v>1542</v>
      </c>
      <c r="C1176" s="79" t="s">
        <v>2028</v>
      </c>
      <c r="D1176" s="79" t="s">
        <v>1430</v>
      </c>
      <c r="E1176" s="79" t="s">
        <v>950</v>
      </c>
      <c r="F1176" s="79" t="s">
        <v>71</v>
      </c>
      <c r="G1176" s="55" t="s">
        <v>623</v>
      </c>
      <c r="H1176" s="55" t="s">
        <v>757</v>
      </c>
      <c r="I1176" s="81" t="s">
        <v>1111</v>
      </c>
      <c r="J1176" s="80">
        <v>197200</v>
      </c>
    </row>
    <row r="1177" spans="1:10" ht="22.5">
      <c r="A1177" s="85" t="s">
        <v>1101</v>
      </c>
      <c r="B1177" s="79" t="s">
        <v>1544</v>
      </c>
      <c r="C1177" s="79" t="s">
        <v>2029</v>
      </c>
      <c r="D1177" s="79" t="s">
        <v>1430</v>
      </c>
      <c r="E1177" s="79" t="s">
        <v>950</v>
      </c>
      <c r="F1177" s="79" t="s">
        <v>71</v>
      </c>
      <c r="G1177" s="55" t="s">
        <v>623</v>
      </c>
      <c r="H1177" s="55" t="s">
        <v>757</v>
      </c>
      <c r="I1177" s="81" t="s">
        <v>1111</v>
      </c>
      <c r="J1177" s="80">
        <v>197200</v>
      </c>
    </row>
    <row r="1178" spans="1:10" ht="22.5">
      <c r="A1178" s="85" t="s">
        <v>1101</v>
      </c>
      <c r="B1178" s="79" t="s">
        <v>1546</v>
      </c>
      <c r="C1178" s="79" t="s">
        <v>2030</v>
      </c>
      <c r="D1178" s="79" t="s">
        <v>1430</v>
      </c>
      <c r="E1178" s="79" t="s">
        <v>950</v>
      </c>
      <c r="F1178" s="79" t="s">
        <v>71</v>
      </c>
      <c r="G1178" s="55" t="s">
        <v>623</v>
      </c>
      <c r="H1178" s="55" t="s">
        <v>757</v>
      </c>
      <c r="I1178" s="81" t="s">
        <v>1111</v>
      </c>
      <c r="J1178" s="80">
        <v>197200</v>
      </c>
    </row>
    <row r="1179" spans="1:10" ht="22.5">
      <c r="A1179" s="85" t="s">
        <v>1101</v>
      </c>
      <c r="B1179" s="79" t="s">
        <v>1548</v>
      </c>
      <c r="C1179" s="79" t="s">
        <v>2031</v>
      </c>
      <c r="D1179" s="79" t="s">
        <v>1430</v>
      </c>
      <c r="E1179" s="79" t="s">
        <v>950</v>
      </c>
      <c r="F1179" s="79" t="s">
        <v>71</v>
      </c>
      <c r="G1179" s="55" t="s">
        <v>623</v>
      </c>
      <c r="H1179" s="55" t="s">
        <v>757</v>
      </c>
      <c r="I1179" s="81" t="s">
        <v>1111</v>
      </c>
      <c r="J1179" s="80">
        <v>197200</v>
      </c>
    </row>
    <row r="1180" spans="1:10" ht="22.5">
      <c r="A1180" s="85" t="s">
        <v>1101</v>
      </c>
      <c r="B1180" s="79" t="s">
        <v>1610</v>
      </c>
      <c r="C1180" s="79" t="s">
        <v>2032</v>
      </c>
      <c r="D1180" s="79" t="s">
        <v>1430</v>
      </c>
      <c r="E1180" s="79" t="s">
        <v>950</v>
      </c>
      <c r="F1180" s="79" t="s">
        <v>1612</v>
      </c>
      <c r="G1180" s="55" t="s">
        <v>623</v>
      </c>
      <c r="H1180" s="55" t="s">
        <v>757</v>
      </c>
      <c r="I1180" s="81" t="s">
        <v>1111</v>
      </c>
      <c r="J1180" s="80">
        <v>406000</v>
      </c>
    </row>
    <row r="1181" spans="1:10" ht="22.5">
      <c r="A1181" s="85" t="s">
        <v>1101</v>
      </c>
      <c r="B1181" s="79" t="s">
        <v>1428</v>
      </c>
      <c r="C1181" s="79" t="s">
        <v>2033</v>
      </c>
      <c r="D1181" s="79" t="s">
        <v>1430</v>
      </c>
      <c r="E1181" s="79" t="s">
        <v>950</v>
      </c>
      <c r="F1181" s="79" t="s">
        <v>1432</v>
      </c>
      <c r="G1181" s="55" t="s">
        <v>623</v>
      </c>
      <c r="H1181" s="55" t="s">
        <v>757</v>
      </c>
      <c r="I1181" s="81" t="s">
        <v>1111</v>
      </c>
      <c r="J1181" s="80">
        <v>290000</v>
      </c>
    </row>
    <row r="1182" spans="1:10" ht="22.5">
      <c r="A1182" s="85" t="s">
        <v>1101</v>
      </c>
      <c r="B1182" s="79" t="s">
        <v>1428</v>
      </c>
      <c r="C1182" s="79" t="s">
        <v>2034</v>
      </c>
      <c r="D1182" s="79" t="s">
        <v>1430</v>
      </c>
      <c r="E1182" s="79" t="s">
        <v>950</v>
      </c>
      <c r="F1182" s="79" t="s">
        <v>1432</v>
      </c>
      <c r="G1182" s="55" t="s">
        <v>623</v>
      </c>
      <c r="H1182" s="55" t="s">
        <v>757</v>
      </c>
      <c r="I1182" s="81" t="s">
        <v>1111</v>
      </c>
      <c r="J1182" s="80">
        <v>290000</v>
      </c>
    </row>
    <row r="1183" spans="1:10" ht="22.5">
      <c r="A1183" s="85" t="s">
        <v>1101</v>
      </c>
      <c r="B1183" s="79" t="s">
        <v>1262</v>
      </c>
      <c r="C1183" s="79" t="s">
        <v>2035</v>
      </c>
      <c r="D1183" s="79" t="s">
        <v>2036</v>
      </c>
      <c r="E1183" s="79" t="s">
        <v>950</v>
      </c>
      <c r="F1183" s="79" t="s">
        <v>1110</v>
      </c>
      <c r="G1183" s="55" t="s">
        <v>623</v>
      </c>
      <c r="H1183" s="55" t="s">
        <v>757</v>
      </c>
      <c r="I1183" s="81" t="s">
        <v>1111</v>
      </c>
      <c r="J1183" s="80">
        <v>1342120</v>
      </c>
    </row>
    <row r="1184" spans="1:10" ht="22.5">
      <c r="A1184" s="85" t="s">
        <v>1101</v>
      </c>
      <c r="B1184" s="79" t="s">
        <v>1102</v>
      </c>
      <c r="C1184" s="79" t="s">
        <v>2037</v>
      </c>
      <c r="D1184" s="79" t="s">
        <v>2036</v>
      </c>
      <c r="E1184" s="79" t="s">
        <v>950</v>
      </c>
      <c r="F1184" s="79" t="s">
        <v>1104</v>
      </c>
      <c r="G1184" s="55" t="s">
        <v>623</v>
      </c>
      <c r="H1184" s="55" t="s">
        <v>757</v>
      </c>
      <c r="I1184" s="81" t="s">
        <v>1111</v>
      </c>
      <c r="J1184" s="80">
        <v>1342120</v>
      </c>
    </row>
    <row r="1185" spans="1:10" ht="22.5">
      <c r="A1185" s="85" t="s">
        <v>1101</v>
      </c>
      <c r="B1185" s="79" t="s">
        <v>1848</v>
      </c>
      <c r="C1185" s="79" t="s">
        <v>2038</v>
      </c>
      <c r="D1185" s="79" t="s">
        <v>1626</v>
      </c>
      <c r="E1185" s="79" t="s">
        <v>950</v>
      </c>
      <c r="F1185" s="79" t="s">
        <v>1647</v>
      </c>
      <c r="G1185" s="55" t="s">
        <v>623</v>
      </c>
      <c r="H1185" s="55" t="s">
        <v>757</v>
      </c>
      <c r="I1185" s="81" t="s">
        <v>1111</v>
      </c>
      <c r="J1185" s="80">
        <v>352278</v>
      </c>
    </row>
    <row r="1186" spans="1:10" ht="22.5">
      <c r="A1186" s="85" t="s">
        <v>1101</v>
      </c>
      <c r="B1186" s="79" t="s">
        <v>1734</v>
      </c>
      <c r="C1186" s="79" t="s">
        <v>2039</v>
      </c>
      <c r="D1186" s="79" t="s">
        <v>1626</v>
      </c>
      <c r="E1186" s="79" t="s">
        <v>950</v>
      </c>
      <c r="F1186" s="79" t="s">
        <v>1104</v>
      </c>
      <c r="G1186" s="55" t="s">
        <v>623</v>
      </c>
      <c r="H1186" s="55" t="s">
        <v>757</v>
      </c>
      <c r="I1186" s="81" t="s">
        <v>1111</v>
      </c>
      <c r="J1186" s="80">
        <v>352278</v>
      </c>
    </row>
    <row r="1187" spans="1:10" ht="22.5">
      <c r="A1187" s="85" t="s">
        <v>1101</v>
      </c>
      <c r="B1187" s="79" t="s">
        <v>1624</v>
      </c>
      <c r="C1187" s="79" t="s">
        <v>2040</v>
      </c>
      <c r="D1187" s="79" t="s">
        <v>1626</v>
      </c>
      <c r="E1187" s="79" t="s">
        <v>950</v>
      </c>
      <c r="F1187" s="79" t="s">
        <v>1104</v>
      </c>
      <c r="G1187" s="55" t="s">
        <v>623</v>
      </c>
      <c r="H1187" s="55" t="s">
        <v>757</v>
      </c>
      <c r="I1187" s="81" t="s">
        <v>1111</v>
      </c>
      <c r="J1187" s="80">
        <v>352278</v>
      </c>
    </row>
    <row r="1188" spans="1:10" ht="22.5">
      <c r="A1188" s="85" t="s">
        <v>1101</v>
      </c>
      <c r="B1188" s="79" t="s">
        <v>1318</v>
      </c>
      <c r="C1188" s="79" t="s">
        <v>2041</v>
      </c>
      <c r="D1188" s="79" t="s">
        <v>741</v>
      </c>
      <c r="E1188" s="79" t="s">
        <v>950</v>
      </c>
      <c r="F1188" s="79" t="s">
        <v>1322</v>
      </c>
      <c r="G1188" s="55" t="s">
        <v>623</v>
      </c>
      <c r="H1188" s="55" t="s">
        <v>757</v>
      </c>
      <c r="I1188" s="81" t="s">
        <v>1111</v>
      </c>
      <c r="J1188" s="80">
        <v>440800</v>
      </c>
    </row>
    <row r="1189" spans="1:10" ht="22.5">
      <c r="A1189" s="85" t="s">
        <v>1101</v>
      </c>
      <c r="B1189" s="79" t="s">
        <v>1418</v>
      </c>
      <c r="C1189" s="79" t="s">
        <v>2042</v>
      </c>
      <c r="D1189" s="79" t="s">
        <v>1615</v>
      </c>
      <c r="E1189" s="79" t="s">
        <v>950</v>
      </c>
      <c r="F1189" s="79" t="s">
        <v>1420</v>
      </c>
      <c r="G1189" s="55" t="s">
        <v>623</v>
      </c>
      <c r="H1189" s="55" t="s">
        <v>757</v>
      </c>
      <c r="I1189" s="81" t="s">
        <v>1111</v>
      </c>
      <c r="J1189" s="80">
        <v>212069</v>
      </c>
    </row>
    <row r="1190" spans="1:10" ht="22.5">
      <c r="A1190" s="85" t="s">
        <v>1101</v>
      </c>
      <c r="B1190" s="79" t="s">
        <v>1515</v>
      </c>
      <c r="C1190" s="79" t="s">
        <v>2043</v>
      </c>
      <c r="D1190" s="79" t="s">
        <v>1615</v>
      </c>
      <c r="E1190" s="79" t="s">
        <v>950</v>
      </c>
      <c r="F1190" s="79" t="s">
        <v>1104</v>
      </c>
      <c r="G1190" s="55" t="s">
        <v>623</v>
      </c>
      <c r="H1190" s="55" t="s">
        <v>757</v>
      </c>
      <c r="I1190" s="81" t="s">
        <v>1111</v>
      </c>
      <c r="J1190" s="80">
        <v>212069</v>
      </c>
    </row>
    <row r="1191" spans="1:10" ht="22.5">
      <c r="A1191" s="85" t="s">
        <v>1101</v>
      </c>
      <c r="B1191" s="79" t="s">
        <v>1532</v>
      </c>
      <c r="C1191" s="79" t="s">
        <v>2044</v>
      </c>
      <c r="D1191" s="79" t="s">
        <v>1615</v>
      </c>
      <c r="E1191" s="79" t="s">
        <v>950</v>
      </c>
      <c r="F1191" s="79" t="s">
        <v>71</v>
      </c>
      <c r="G1191" s="55" t="s">
        <v>623</v>
      </c>
      <c r="H1191" s="55" t="s">
        <v>757</v>
      </c>
      <c r="I1191" s="81" t="s">
        <v>1111</v>
      </c>
      <c r="J1191" s="80">
        <v>212069</v>
      </c>
    </row>
    <row r="1192" spans="1:10" ht="22.5">
      <c r="A1192" s="85" t="s">
        <v>1101</v>
      </c>
      <c r="B1192" s="79" t="s">
        <v>1513</v>
      </c>
      <c r="C1192" s="79" t="s">
        <v>2045</v>
      </c>
      <c r="D1192" s="79" t="s">
        <v>1615</v>
      </c>
      <c r="E1192" s="79" t="s">
        <v>950</v>
      </c>
      <c r="F1192" s="79" t="s">
        <v>1110</v>
      </c>
      <c r="G1192" s="55" t="s">
        <v>623</v>
      </c>
      <c r="H1192" s="55" t="s">
        <v>757</v>
      </c>
      <c r="I1192" s="81" t="s">
        <v>1111</v>
      </c>
      <c r="J1192" s="80">
        <v>212069</v>
      </c>
    </row>
    <row r="1193" spans="1:10" ht="22.5">
      <c r="A1193" s="85" t="s">
        <v>1101</v>
      </c>
      <c r="B1193" s="79" t="s">
        <v>1102</v>
      </c>
      <c r="C1193" s="79" t="s">
        <v>2046</v>
      </c>
      <c r="D1193" s="79" t="s">
        <v>1615</v>
      </c>
      <c r="E1193" s="79" t="s">
        <v>950</v>
      </c>
      <c r="F1193" s="79" t="s">
        <v>1104</v>
      </c>
      <c r="G1193" s="55" t="s">
        <v>623</v>
      </c>
      <c r="H1193" s="55" t="s">
        <v>757</v>
      </c>
      <c r="I1193" s="81" t="s">
        <v>1111</v>
      </c>
      <c r="J1193" s="80">
        <v>212069</v>
      </c>
    </row>
    <row r="1194" spans="1:10" ht="22.5">
      <c r="A1194" s="85" t="s">
        <v>1101</v>
      </c>
      <c r="B1194" s="79" t="s">
        <v>1373</v>
      </c>
      <c r="C1194" s="79" t="s">
        <v>2047</v>
      </c>
      <c r="D1194" s="79" t="s">
        <v>1615</v>
      </c>
      <c r="E1194" s="79" t="s">
        <v>950</v>
      </c>
      <c r="F1194" s="79" t="s">
        <v>1169</v>
      </c>
      <c r="G1194" s="55" t="s">
        <v>623</v>
      </c>
      <c r="H1194" s="55" t="s">
        <v>757</v>
      </c>
      <c r="I1194" s="81" t="s">
        <v>1111</v>
      </c>
      <c r="J1194" s="80">
        <v>212069</v>
      </c>
    </row>
    <row r="1195" spans="1:10" ht="22.5">
      <c r="A1195" s="85" t="s">
        <v>1101</v>
      </c>
      <c r="B1195" s="79" t="s">
        <v>1262</v>
      </c>
      <c r="C1195" s="79" t="s">
        <v>2048</v>
      </c>
      <c r="D1195" s="79" t="s">
        <v>1615</v>
      </c>
      <c r="E1195" s="79" t="s">
        <v>950</v>
      </c>
      <c r="F1195" s="79" t="s">
        <v>1110</v>
      </c>
      <c r="G1195" s="55" t="s">
        <v>623</v>
      </c>
      <c r="H1195" s="55" t="s">
        <v>757</v>
      </c>
      <c r="I1195" s="81" t="s">
        <v>1111</v>
      </c>
      <c r="J1195" s="80">
        <v>212069</v>
      </c>
    </row>
    <row r="1196" spans="1:10" ht="22.5">
      <c r="A1196" s="85" t="s">
        <v>1101</v>
      </c>
      <c r="B1196" s="79" t="s">
        <v>1544</v>
      </c>
      <c r="C1196" s="79" t="s">
        <v>2049</v>
      </c>
      <c r="D1196" s="79" t="s">
        <v>1615</v>
      </c>
      <c r="E1196" s="79" t="s">
        <v>950</v>
      </c>
      <c r="F1196" s="79" t="s">
        <v>71</v>
      </c>
      <c r="G1196" s="55" t="s">
        <v>623</v>
      </c>
      <c r="H1196" s="55" t="s">
        <v>757</v>
      </c>
      <c r="I1196" s="81" t="s">
        <v>1111</v>
      </c>
      <c r="J1196" s="80">
        <v>212069</v>
      </c>
    </row>
    <row r="1197" spans="1:10" ht="22.5">
      <c r="A1197" s="85" t="s">
        <v>1101</v>
      </c>
      <c r="B1197" s="79" t="s">
        <v>1457</v>
      </c>
      <c r="C1197" s="79" t="s">
        <v>2050</v>
      </c>
      <c r="D1197" s="79" t="s">
        <v>1615</v>
      </c>
      <c r="E1197" s="79" t="s">
        <v>950</v>
      </c>
      <c r="F1197" s="79" t="s">
        <v>1110</v>
      </c>
      <c r="G1197" s="55" t="s">
        <v>623</v>
      </c>
      <c r="H1197" s="55" t="s">
        <v>757</v>
      </c>
      <c r="I1197" s="81" t="s">
        <v>1111</v>
      </c>
      <c r="J1197" s="80">
        <v>212069</v>
      </c>
    </row>
    <row r="1198" spans="1:10" ht="22.5">
      <c r="A1198" s="85" t="s">
        <v>1101</v>
      </c>
      <c r="B1198" s="79" t="s">
        <v>1377</v>
      </c>
      <c r="C1198" s="79" t="s">
        <v>2051</v>
      </c>
      <c r="D1198" s="79" t="s">
        <v>1738</v>
      </c>
      <c r="E1198" s="79" t="s">
        <v>950</v>
      </c>
      <c r="F1198" s="79" t="s">
        <v>1381</v>
      </c>
      <c r="G1198" s="55" t="s">
        <v>623</v>
      </c>
      <c r="H1198" s="55" t="s">
        <v>757</v>
      </c>
      <c r="I1198" s="81" t="s">
        <v>1111</v>
      </c>
      <c r="J1198" s="80">
        <v>341040</v>
      </c>
    </row>
    <row r="1199" spans="1:10" ht="22.5">
      <c r="A1199" s="85" t="s">
        <v>1101</v>
      </c>
      <c r="B1199" s="79" t="s">
        <v>1519</v>
      </c>
      <c r="C1199" s="79" t="s">
        <v>2052</v>
      </c>
      <c r="D1199" s="79" t="s">
        <v>1615</v>
      </c>
      <c r="E1199" s="79" t="s">
        <v>950</v>
      </c>
      <c r="F1199" s="79" t="s">
        <v>1360</v>
      </c>
      <c r="G1199" s="55" t="s">
        <v>623</v>
      </c>
      <c r="H1199" s="55" t="s">
        <v>757</v>
      </c>
      <c r="I1199" s="81" t="s">
        <v>1111</v>
      </c>
      <c r="J1199" s="80">
        <v>215344</v>
      </c>
    </row>
    <row r="1200" spans="1:10" ht="22.5">
      <c r="A1200" s="85" t="s">
        <v>1101</v>
      </c>
      <c r="B1200" s="79" t="s">
        <v>1441</v>
      </c>
      <c r="C1200" s="79" t="s">
        <v>2053</v>
      </c>
      <c r="D1200" s="79" t="s">
        <v>2054</v>
      </c>
      <c r="E1200" s="79" t="s">
        <v>950</v>
      </c>
      <c r="F1200" s="79" t="s">
        <v>2003</v>
      </c>
      <c r="G1200" s="55" t="s">
        <v>623</v>
      </c>
      <c r="H1200" s="55" t="s">
        <v>757</v>
      </c>
      <c r="I1200" s="81" t="s">
        <v>1111</v>
      </c>
      <c r="J1200" s="80">
        <v>345462</v>
      </c>
    </row>
    <row r="1201" spans="1:10" ht="22.5">
      <c r="A1201" s="85" t="s">
        <v>1101</v>
      </c>
      <c r="B1201" s="79" t="s">
        <v>1450</v>
      </c>
      <c r="C1201" s="79" t="s">
        <v>2055</v>
      </c>
      <c r="D1201" s="79" t="s">
        <v>1320</v>
      </c>
      <c r="E1201" s="79" t="s">
        <v>950</v>
      </c>
      <c r="F1201" s="79" t="s">
        <v>1110</v>
      </c>
      <c r="G1201" s="55" t="s">
        <v>623</v>
      </c>
      <c r="H1201" s="55" t="s">
        <v>757</v>
      </c>
      <c r="I1201" s="81" t="s">
        <v>1111</v>
      </c>
      <c r="J1201" s="80">
        <v>475600</v>
      </c>
    </row>
    <row r="1202" spans="1:10" ht="22.5">
      <c r="A1202" s="85" t="s">
        <v>1101</v>
      </c>
      <c r="B1202" s="79" t="s">
        <v>1453</v>
      </c>
      <c r="C1202" s="79" t="s">
        <v>2056</v>
      </c>
      <c r="D1202" s="79" t="s">
        <v>1320</v>
      </c>
      <c r="E1202" s="79" t="s">
        <v>950</v>
      </c>
      <c r="F1202" s="79" t="s">
        <v>1110</v>
      </c>
      <c r="G1202" s="55" t="s">
        <v>623</v>
      </c>
      <c r="H1202" s="55" t="s">
        <v>757</v>
      </c>
      <c r="I1202" s="81" t="s">
        <v>1111</v>
      </c>
      <c r="J1202" s="80">
        <v>475600</v>
      </c>
    </row>
    <row r="1203" spans="1:10" ht="22.5">
      <c r="A1203" s="85" t="s">
        <v>1101</v>
      </c>
      <c r="B1203" s="79" t="s">
        <v>1262</v>
      </c>
      <c r="C1203" s="79" t="s">
        <v>2057</v>
      </c>
      <c r="D1203" s="79" t="s">
        <v>1320</v>
      </c>
      <c r="E1203" s="79" t="s">
        <v>950</v>
      </c>
      <c r="F1203" s="79" t="s">
        <v>1110</v>
      </c>
      <c r="G1203" s="55" t="s">
        <v>623</v>
      </c>
      <c r="H1203" s="55" t="s">
        <v>757</v>
      </c>
      <c r="I1203" s="81" t="s">
        <v>1111</v>
      </c>
      <c r="J1203" s="80">
        <v>475600</v>
      </c>
    </row>
    <row r="1204" spans="1:10" ht="22.5">
      <c r="A1204" s="85" t="s">
        <v>1101</v>
      </c>
      <c r="B1204" s="79" t="s">
        <v>1106</v>
      </c>
      <c r="C1204" s="79" t="s">
        <v>2058</v>
      </c>
      <c r="D1204" s="79" t="s">
        <v>1320</v>
      </c>
      <c r="E1204" s="79" t="s">
        <v>950</v>
      </c>
      <c r="F1204" s="79" t="s">
        <v>1110</v>
      </c>
      <c r="G1204" s="55" t="s">
        <v>623</v>
      </c>
      <c r="H1204" s="55" t="s">
        <v>757</v>
      </c>
      <c r="I1204" s="81" t="s">
        <v>1111</v>
      </c>
      <c r="J1204" s="80">
        <v>475600</v>
      </c>
    </row>
    <row r="1205" spans="1:10" ht="22.5">
      <c r="A1205" s="85" t="s">
        <v>1101</v>
      </c>
      <c r="B1205" s="79" t="s">
        <v>1457</v>
      </c>
      <c r="C1205" s="79" t="s">
        <v>2059</v>
      </c>
      <c r="D1205" s="79" t="s">
        <v>1320</v>
      </c>
      <c r="E1205" s="79" t="s">
        <v>950</v>
      </c>
      <c r="F1205" s="79" t="s">
        <v>1110</v>
      </c>
      <c r="G1205" s="55" t="s">
        <v>623</v>
      </c>
      <c r="H1205" s="55" t="s">
        <v>757</v>
      </c>
      <c r="I1205" s="81" t="s">
        <v>1111</v>
      </c>
      <c r="J1205" s="80">
        <v>475600</v>
      </c>
    </row>
    <row r="1206" spans="1:10" ht="22.5">
      <c r="A1206" s="85" t="s">
        <v>1101</v>
      </c>
      <c r="B1206" s="79" t="s">
        <v>1422</v>
      </c>
      <c r="C1206" s="79" t="s">
        <v>2060</v>
      </c>
      <c r="D1206" s="79" t="s">
        <v>1320</v>
      </c>
      <c r="E1206" s="79" t="s">
        <v>950</v>
      </c>
      <c r="F1206" s="79" t="s">
        <v>1110</v>
      </c>
      <c r="G1206" s="55" t="s">
        <v>623</v>
      </c>
      <c r="H1206" s="55" t="s">
        <v>757</v>
      </c>
      <c r="I1206" s="81" t="s">
        <v>1111</v>
      </c>
      <c r="J1206" s="80">
        <v>475600</v>
      </c>
    </row>
    <row r="1207" spans="1:10" ht="22.5">
      <c r="A1207" s="85" t="s">
        <v>1101</v>
      </c>
      <c r="B1207" s="79" t="s">
        <v>1460</v>
      </c>
      <c r="C1207" s="79" t="s">
        <v>2061</v>
      </c>
      <c r="D1207" s="79" t="s">
        <v>1320</v>
      </c>
      <c r="E1207" s="79" t="s">
        <v>950</v>
      </c>
      <c r="F1207" s="79" t="s">
        <v>1110</v>
      </c>
      <c r="G1207" s="55" t="s">
        <v>623</v>
      </c>
      <c r="H1207" s="55" t="s">
        <v>757</v>
      </c>
      <c r="I1207" s="81" t="s">
        <v>1111</v>
      </c>
      <c r="J1207" s="80">
        <v>475600</v>
      </c>
    </row>
    <row r="1208" spans="1:10" ht="22.5">
      <c r="A1208" s="85" t="s">
        <v>1101</v>
      </c>
      <c r="B1208" s="79" t="s">
        <v>1462</v>
      </c>
      <c r="C1208" s="79" t="s">
        <v>2062</v>
      </c>
      <c r="D1208" s="79" t="s">
        <v>1320</v>
      </c>
      <c r="E1208" s="79" t="s">
        <v>950</v>
      </c>
      <c r="F1208" s="79" t="s">
        <v>1110</v>
      </c>
      <c r="G1208" s="55" t="s">
        <v>623</v>
      </c>
      <c r="H1208" s="55" t="s">
        <v>757</v>
      </c>
      <c r="I1208" s="81" t="s">
        <v>1111</v>
      </c>
      <c r="J1208" s="80">
        <v>475600</v>
      </c>
    </row>
    <row r="1209" spans="1:10" ht="22.5">
      <c r="A1209" s="85" t="s">
        <v>1101</v>
      </c>
      <c r="B1209" s="79" t="s">
        <v>1464</v>
      </c>
      <c r="C1209" s="79" t="s">
        <v>2063</v>
      </c>
      <c r="D1209" s="79" t="s">
        <v>1320</v>
      </c>
      <c r="E1209" s="79" t="s">
        <v>950</v>
      </c>
      <c r="F1209" s="79" t="s">
        <v>1110</v>
      </c>
      <c r="G1209" s="55" t="s">
        <v>623</v>
      </c>
      <c r="H1209" s="55" t="s">
        <v>757</v>
      </c>
      <c r="I1209" s="81" t="s">
        <v>1111</v>
      </c>
      <c r="J1209" s="80">
        <v>475600</v>
      </c>
    </row>
    <row r="1210" spans="1:10" ht="22.5">
      <c r="A1210" s="85" t="s">
        <v>1101</v>
      </c>
      <c r="B1210" s="79" t="s">
        <v>1363</v>
      </c>
      <c r="C1210" s="79" t="s">
        <v>2064</v>
      </c>
      <c r="D1210" s="79" t="s">
        <v>1320</v>
      </c>
      <c r="E1210" s="79" t="s">
        <v>950</v>
      </c>
      <c r="F1210" s="79" t="s">
        <v>2003</v>
      </c>
      <c r="G1210" s="55" t="s">
        <v>623</v>
      </c>
      <c r="H1210" s="55" t="s">
        <v>757</v>
      </c>
      <c r="I1210" s="81" t="s">
        <v>1111</v>
      </c>
      <c r="J1210" s="80">
        <v>475600</v>
      </c>
    </row>
    <row r="1211" spans="1:10" ht="22.5">
      <c r="A1211" s="85" t="s">
        <v>1101</v>
      </c>
      <c r="B1211" s="79" t="s">
        <v>1418</v>
      </c>
      <c r="C1211" s="79" t="s">
        <v>2065</v>
      </c>
      <c r="D1211" s="79" t="s">
        <v>1320</v>
      </c>
      <c r="E1211" s="79" t="s">
        <v>950</v>
      </c>
      <c r="F1211" s="79" t="s">
        <v>1420</v>
      </c>
      <c r="G1211" s="55" t="s">
        <v>623</v>
      </c>
      <c r="H1211" s="55" t="s">
        <v>757</v>
      </c>
      <c r="I1211" s="81" t="s">
        <v>1111</v>
      </c>
      <c r="J1211" s="80">
        <v>475600</v>
      </c>
    </row>
    <row r="1212" spans="1:10" ht="22.5">
      <c r="A1212" s="85" t="s">
        <v>1101</v>
      </c>
      <c r="B1212" s="79" t="s">
        <v>1418</v>
      </c>
      <c r="C1212" s="79" t="s">
        <v>2066</v>
      </c>
      <c r="D1212" s="79" t="s">
        <v>1320</v>
      </c>
      <c r="E1212" s="79" t="s">
        <v>950</v>
      </c>
      <c r="F1212" s="79" t="s">
        <v>1420</v>
      </c>
      <c r="G1212" s="55" t="s">
        <v>623</v>
      </c>
      <c r="H1212" s="55" t="s">
        <v>757</v>
      </c>
      <c r="I1212" s="81" t="s">
        <v>1111</v>
      </c>
      <c r="J1212" s="80">
        <v>475600</v>
      </c>
    </row>
    <row r="1213" spans="1:10" ht="22.5">
      <c r="A1213" s="85" t="s">
        <v>1101</v>
      </c>
      <c r="B1213" s="79" t="s">
        <v>1418</v>
      </c>
      <c r="C1213" s="79" t="s">
        <v>2067</v>
      </c>
      <c r="D1213" s="79" t="s">
        <v>1320</v>
      </c>
      <c r="E1213" s="79" t="s">
        <v>950</v>
      </c>
      <c r="F1213" s="79" t="s">
        <v>1420</v>
      </c>
      <c r="G1213" s="55" t="s">
        <v>623</v>
      </c>
      <c r="H1213" s="55" t="s">
        <v>757</v>
      </c>
      <c r="I1213" s="81" t="s">
        <v>1111</v>
      </c>
      <c r="J1213" s="80">
        <v>475600</v>
      </c>
    </row>
    <row r="1214" spans="1:10" ht="22.5">
      <c r="A1214" s="85" t="s">
        <v>1101</v>
      </c>
      <c r="B1214" s="79" t="s">
        <v>1497</v>
      </c>
      <c r="C1214" s="79" t="s">
        <v>2068</v>
      </c>
      <c r="D1214" s="79" t="s">
        <v>1320</v>
      </c>
      <c r="E1214" s="79" t="s">
        <v>950</v>
      </c>
      <c r="F1214" s="79" t="s">
        <v>1420</v>
      </c>
      <c r="G1214" s="55" t="s">
        <v>623</v>
      </c>
      <c r="H1214" s="55" t="s">
        <v>757</v>
      </c>
      <c r="I1214" s="81" t="s">
        <v>1111</v>
      </c>
      <c r="J1214" s="80">
        <v>475600</v>
      </c>
    </row>
    <row r="1215" spans="1:10" ht="22.5">
      <c r="A1215" s="85" t="s">
        <v>1101</v>
      </c>
      <c r="B1215" s="79" t="s">
        <v>1418</v>
      </c>
      <c r="C1215" s="79" t="s">
        <v>2069</v>
      </c>
      <c r="D1215" s="79" t="s">
        <v>1320</v>
      </c>
      <c r="E1215" s="79" t="s">
        <v>950</v>
      </c>
      <c r="F1215" s="79" t="s">
        <v>1420</v>
      </c>
      <c r="G1215" s="55" t="s">
        <v>623</v>
      </c>
      <c r="H1215" s="55" t="s">
        <v>757</v>
      </c>
      <c r="I1215" s="81" t="s">
        <v>1111</v>
      </c>
      <c r="J1215" s="80">
        <v>475600</v>
      </c>
    </row>
    <row r="1216" spans="1:10" ht="22.5">
      <c r="A1216" s="85" t="s">
        <v>1101</v>
      </c>
      <c r="B1216" s="79" t="s">
        <v>1502</v>
      </c>
      <c r="C1216" s="79" t="s">
        <v>2070</v>
      </c>
      <c r="D1216" s="79" t="s">
        <v>1320</v>
      </c>
      <c r="E1216" s="79" t="s">
        <v>950</v>
      </c>
      <c r="F1216" s="79" t="s">
        <v>1504</v>
      </c>
      <c r="G1216" s="55" t="s">
        <v>623</v>
      </c>
      <c r="H1216" s="55" t="s">
        <v>757</v>
      </c>
      <c r="I1216" s="81" t="s">
        <v>1111</v>
      </c>
      <c r="J1216" s="80">
        <v>475600</v>
      </c>
    </row>
    <row r="1217" spans="1:10" ht="22.5">
      <c r="A1217" s="85" t="s">
        <v>1101</v>
      </c>
      <c r="B1217" s="79" t="s">
        <v>1363</v>
      </c>
      <c r="C1217" s="79" t="s">
        <v>2071</v>
      </c>
      <c r="D1217" s="79" t="s">
        <v>1320</v>
      </c>
      <c r="E1217" s="79" t="s">
        <v>950</v>
      </c>
      <c r="F1217" s="79" t="s">
        <v>1360</v>
      </c>
      <c r="G1217" s="55" t="s">
        <v>623</v>
      </c>
      <c r="H1217" s="55" t="s">
        <v>757</v>
      </c>
      <c r="I1217" s="81" t="s">
        <v>1111</v>
      </c>
      <c r="J1217" s="80">
        <v>475600</v>
      </c>
    </row>
    <row r="1218" spans="1:10" ht="22.5">
      <c r="A1218" s="85" t="s">
        <v>1101</v>
      </c>
      <c r="B1218" s="79" t="s">
        <v>1502</v>
      </c>
      <c r="C1218" s="79" t="s">
        <v>2072</v>
      </c>
      <c r="D1218" s="79" t="s">
        <v>1320</v>
      </c>
      <c r="E1218" s="79" t="s">
        <v>950</v>
      </c>
      <c r="F1218" s="79" t="s">
        <v>1504</v>
      </c>
      <c r="G1218" s="55" t="s">
        <v>623</v>
      </c>
      <c r="H1218" s="55" t="s">
        <v>757</v>
      </c>
      <c r="I1218" s="81" t="s">
        <v>1111</v>
      </c>
      <c r="J1218" s="80">
        <v>475600</v>
      </c>
    </row>
    <row r="1219" spans="1:10" ht="22.5">
      <c r="A1219" s="85" t="s">
        <v>1101</v>
      </c>
      <c r="B1219" s="79" t="s">
        <v>1505</v>
      </c>
      <c r="C1219" s="79" t="s">
        <v>2073</v>
      </c>
      <c r="D1219" s="79" t="s">
        <v>1320</v>
      </c>
      <c r="E1219" s="79" t="s">
        <v>950</v>
      </c>
      <c r="F1219" s="79" t="s">
        <v>1504</v>
      </c>
      <c r="G1219" s="55" t="s">
        <v>623</v>
      </c>
      <c r="H1219" s="55" t="s">
        <v>757</v>
      </c>
      <c r="I1219" s="81" t="s">
        <v>1111</v>
      </c>
      <c r="J1219" s="80">
        <v>475600</v>
      </c>
    </row>
    <row r="1220" spans="1:10" ht="22.5">
      <c r="A1220" s="85" t="s">
        <v>1101</v>
      </c>
      <c r="B1220" s="79" t="s">
        <v>1418</v>
      </c>
      <c r="C1220" s="79" t="s">
        <v>2074</v>
      </c>
      <c r="D1220" s="79" t="s">
        <v>1320</v>
      </c>
      <c r="E1220" s="79" t="s">
        <v>950</v>
      </c>
      <c r="F1220" s="79" t="s">
        <v>1420</v>
      </c>
      <c r="G1220" s="55" t="s">
        <v>623</v>
      </c>
      <c r="H1220" s="55" t="s">
        <v>757</v>
      </c>
      <c r="I1220" s="81" t="s">
        <v>1111</v>
      </c>
      <c r="J1220" s="80">
        <v>475600</v>
      </c>
    </row>
    <row r="1221" spans="1:10" ht="22.5">
      <c r="A1221" s="85" t="s">
        <v>1101</v>
      </c>
      <c r="B1221" s="79" t="s">
        <v>1363</v>
      </c>
      <c r="C1221" s="79" t="s">
        <v>2075</v>
      </c>
      <c r="D1221" s="79" t="s">
        <v>1320</v>
      </c>
      <c r="E1221" s="79" t="s">
        <v>950</v>
      </c>
      <c r="F1221" s="79" t="s">
        <v>1360</v>
      </c>
      <c r="G1221" s="55" t="s">
        <v>623</v>
      </c>
      <c r="H1221" s="55" t="s">
        <v>757</v>
      </c>
      <c r="I1221" s="81" t="s">
        <v>1111</v>
      </c>
      <c r="J1221" s="80">
        <v>475600</v>
      </c>
    </row>
    <row r="1222" spans="1:10" ht="22.5">
      <c r="A1222" s="85" t="s">
        <v>1101</v>
      </c>
      <c r="B1222" s="79" t="s">
        <v>1513</v>
      </c>
      <c r="C1222" s="79" t="s">
        <v>2076</v>
      </c>
      <c r="D1222" s="79" t="s">
        <v>1320</v>
      </c>
      <c r="E1222" s="79" t="s">
        <v>950</v>
      </c>
      <c r="F1222" s="79" t="s">
        <v>1110</v>
      </c>
      <c r="G1222" s="55" t="s">
        <v>623</v>
      </c>
      <c r="H1222" s="55" t="s">
        <v>757</v>
      </c>
      <c r="I1222" s="81" t="s">
        <v>1111</v>
      </c>
      <c r="J1222" s="80">
        <v>475600</v>
      </c>
    </row>
    <row r="1223" spans="1:10" ht="22.5">
      <c r="A1223" s="85" t="s">
        <v>1101</v>
      </c>
      <c r="B1223" s="79" t="s">
        <v>1418</v>
      </c>
      <c r="C1223" s="79" t="s">
        <v>2077</v>
      </c>
      <c r="D1223" s="79" t="s">
        <v>1320</v>
      </c>
      <c r="E1223" s="79" t="s">
        <v>950</v>
      </c>
      <c r="F1223" s="79" t="s">
        <v>1420</v>
      </c>
      <c r="G1223" s="55" t="s">
        <v>623</v>
      </c>
      <c r="H1223" s="55" t="s">
        <v>757</v>
      </c>
      <c r="I1223" s="81" t="s">
        <v>1111</v>
      </c>
      <c r="J1223" s="80">
        <v>475600</v>
      </c>
    </row>
    <row r="1224" spans="1:10" ht="22.5">
      <c r="A1224" s="85" t="s">
        <v>1101</v>
      </c>
      <c r="B1224" s="79" t="s">
        <v>1500</v>
      </c>
      <c r="C1224" s="79" t="s">
        <v>2078</v>
      </c>
      <c r="D1224" s="79" t="s">
        <v>1320</v>
      </c>
      <c r="E1224" s="79" t="s">
        <v>950</v>
      </c>
      <c r="F1224" s="79" t="s">
        <v>1420</v>
      </c>
      <c r="G1224" s="55" t="s">
        <v>623</v>
      </c>
      <c r="H1224" s="55" t="s">
        <v>757</v>
      </c>
      <c r="I1224" s="81" t="s">
        <v>1111</v>
      </c>
      <c r="J1224" s="80">
        <v>475600</v>
      </c>
    </row>
    <row r="1225" spans="1:10" ht="22.5">
      <c r="A1225" s="85" t="s">
        <v>1101</v>
      </c>
      <c r="B1225" s="79" t="s">
        <v>1544</v>
      </c>
      <c r="C1225" s="79" t="s">
        <v>2079</v>
      </c>
      <c r="D1225" s="79" t="s">
        <v>2080</v>
      </c>
      <c r="E1225" s="79" t="s">
        <v>2081</v>
      </c>
      <c r="F1225" s="79" t="s">
        <v>71</v>
      </c>
      <c r="G1225" s="55" t="s">
        <v>623</v>
      </c>
      <c r="H1225" s="55" t="s">
        <v>757</v>
      </c>
      <c r="I1225" s="81" t="s">
        <v>1111</v>
      </c>
      <c r="J1225" s="80">
        <v>350000</v>
      </c>
    </row>
    <row r="1226" spans="1:10" ht="45">
      <c r="A1226" s="85" t="s">
        <v>1101</v>
      </c>
      <c r="B1226" s="79" t="s">
        <v>1122</v>
      </c>
      <c r="C1226" s="79" t="s">
        <v>2082</v>
      </c>
      <c r="D1226" s="79" t="s">
        <v>1636</v>
      </c>
      <c r="E1226" s="79" t="s">
        <v>970</v>
      </c>
      <c r="F1226" s="79" t="s">
        <v>1125</v>
      </c>
      <c r="G1226" s="55" t="s">
        <v>623</v>
      </c>
      <c r="H1226" s="55" t="s">
        <v>757</v>
      </c>
      <c r="I1226" s="81" t="s">
        <v>1111</v>
      </c>
      <c r="J1226" s="80">
        <v>371200</v>
      </c>
    </row>
    <row r="1227" spans="1:10" ht="22.5">
      <c r="A1227" s="85" t="s">
        <v>1101</v>
      </c>
      <c r="B1227" s="79" t="s">
        <v>1318</v>
      </c>
      <c r="C1227" s="79" t="s">
        <v>2083</v>
      </c>
      <c r="D1227" s="79" t="s">
        <v>1615</v>
      </c>
      <c r="E1227" s="79" t="s">
        <v>970</v>
      </c>
      <c r="F1227" s="79" t="s">
        <v>1322</v>
      </c>
      <c r="G1227" s="55" t="s">
        <v>623</v>
      </c>
      <c r="H1227" s="55" t="s">
        <v>757</v>
      </c>
      <c r="I1227" s="81" t="s">
        <v>1111</v>
      </c>
      <c r="J1227" s="80">
        <v>493736</v>
      </c>
    </row>
    <row r="1228" spans="1:10" ht="22.5">
      <c r="A1228" s="85" t="s">
        <v>1101</v>
      </c>
      <c r="B1228" s="79" t="s">
        <v>1515</v>
      </c>
      <c r="C1228" s="79" t="s">
        <v>2084</v>
      </c>
      <c r="D1228" s="79" t="s">
        <v>1615</v>
      </c>
      <c r="E1228" s="79" t="s">
        <v>970</v>
      </c>
      <c r="F1228" s="79" t="s">
        <v>1104</v>
      </c>
      <c r="G1228" s="55" t="s">
        <v>623</v>
      </c>
      <c r="H1228" s="55" t="s">
        <v>757</v>
      </c>
      <c r="I1228" s="81" t="s">
        <v>1111</v>
      </c>
      <c r="J1228" s="80">
        <v>493736</v>
      </c>
    </row>
    <row r="1229" spans="1:10" ht="22.5">
      <c r="A1229" s="85" t="s">
        <v>1101</v>
      </c>
      <c r="B1229" s="79" t="s">
        <v>1529</v>
      </c>
      <c r="C1229" s="79" t="s">
        <v>2085</v>
      </c>
      <c r="D1229" s="79" t="s">
        <v>2086</v>
      </c>
      <c r="E1229" s="79" t="s">
        <v>970</v>
      </c>
      <c r="F1229" s="79" t="s">
        <v>71</v>
      </c>
      <c r="G1229" s="55" t="s">
        <v>623</v>
      </c>
      <c r="H1229" s="55" t="s">
        <v>757</v>
      </c>
      <c r="I1229" s="81" t="s">
        <v>1111</v>
      </c>
      <c r="J1229" s="80">
        <v>252880</v>
      </c>
    </row>
    <row r="1230" spans="1:10" ht="22.5">
      <c r="A1230" s="85" t="s">
        <v>1101</v>
      </c>
      <c r="B1230" s="79" t="s">
        <v>1428</v>
      </c>
      <c r="C1230" s="79" t="s">
        <v>2087</v>
      </c>
      <c r="D1230" s="79" t="s">
        <v>2086</v>
      </c>
      <c r="E1230" s="79" t="s">
        <v>970</v>
      </c>
      <c r="F1230" s="79" t="s">
        <v>1432</v>
      </c>
      <c r="G1230" s="55" t="s">
        <v>623</v>
      </c>
      <c r="H1230" s="55" t="s">
        <v>757</v>
      </c>
      <c r="I1230" s="81" t="s">
        <v>1111</v>
      </c>
      <c r="J1230" s="80">
        <v>252880</v>
      </c>
    </row>
    <row r="1231" spans="1:10" ht="22.5">
      <c r="A1231" s="85" t="s">
        <v>1101</v>
      </c>
      <c r="B1231" s="79" t="s">
        <v>1509</v>
      </c>
      <c r="C1231" s="79" t="s">
        <v>2088</v>
      </c>
      <c r="D1231" s="79" t="s">
        <v>2086</v>
      </c>
      <c r="E1231" s="79" t="s">
        <v>970</v>
      </c>
      <c r="F1231" s="79" t="s">
        <v>1110</v>
      </c>
      <c r="G1231" s="55" t="s">
        <v>623</v>
      </c>
      <c r="H1231" s="55" t="s">
        <v>757</v>
      </c>
      <c r="I1231" s="81" t="s">
        <v>1111</v>
      </c>
      <c r="J1231" s="80">
        <v>252880</v>
      </c>
    </row>
    <row r="1232" spans="1:10" ht="22.5">
      <c r="A1232" s="85" t="s">
        <v>1101</v>
      </c>
      <c r="B1232" s="79" t="s">
        <v>1532</v>
      </c>
      <c r="C1232" s="79" t="s">
        <v>2089</v>
      </c>
      <c r="D1232" s="79" t="s">
        <v>1531</v>
      </c>
      <c r="E1232" s="79" t="s">
        <v>970</v>
      </c>
      <c r="F1232" s="79" t="s">
        <v>71</v>
      </c>
      <c r="G1232" s="55" t="s">
        <v>623</v>
      </c>
      <c r="H1232" s="55" t="s">
        <v>757</v>
      </c>
      <c r="I1232" s="81" t="s">
        <v>1111</v>
      </c>
      <c r="J1232" s="80">
        <v>870000</v>
      </c>
    </row>
    <row r="1233" spans="1:10" ht="22.5">
      <c r="A1233" s="85" t="s">
        <v>1101</v>
      </c>
      <c r="B1233" s="79" t="s">
        <v>1534</v>
      </c>
      <c r="C1233" s="79" t="s">
        <v>2090</v>
      </c>
      <c r="D1233" s="79" t="s">
        <v>1531</v>
      </c>
      <c r="E1233" s="79" t="s">
        <v>970</v>
      </c>
      <c r="F1233" s="79" t="s">
        <v>71</v>
      </c>
      <c r="G1233" s="55" t="s">
        <v>623</v>
      </c>
      <c r="H1233" s="55" t="s">
        <v>757</v>
      </c>
      <c r="I1233" s="81" t="s">
        <v>1111</v>
      </c>
      <c r="J1233" s="80">
        <v>870000</v>
      </c>
    </row>
    <row r="1234" spans="1:10" ht="22.5">
      <c r="A1234" s="85" t="s">
        <v>1101</v>
      </c>
      <c r="B1234" s="79" t="s">
        <v>1536</v>
      </c>
      <c r="C1234" s="79" t="s">
        <v>2091</v>
      </c>
      <c r="D1234" s="79" t="s">
        <v>1531</v>
      </c>
      <c r="E1234" s="79" t="s">
        <v>970</v>
      </c>
      <c r="F1234" s="79" t="s">
        <v>71</v>
      </c>
      <c r="G1234" s="55" t="s">
        <v>623</v>
      </c>
      <c r="H1234" s="55" t="s">
        <v>757</v>
      </c>
      <c r="I1234" s="81" t="s">
        <v>1111</v>
      </c>
      <c r="J1234" s="80">
        <v>870000</v>
      </c>
    </row>
    <row r="1235" spans="1:10" ht="22.5">
      <c r="A1235" s="85" t="s">
        <v>1101</v>
      </c>
      <c r="B1235" s="79" t="s">
        <v>1538</v>
      </c>
      <c r="C1235" s="79" t="s">
        <v>2092</v>
      </c>
      <c r="D1235" s="79" t="s">
        <v>1531</v>
      </c>
      <c r="E1235" s="79" t="s">
        <v>970</v>
      </c>
      <c r="F1235" s="79" t="s">
        <v>71</v>
      </c>
      <c r="G1235" s="55" t="s">
        <v>623</v>
      </c>
      <c r="H1235" s="55" t="s">
        <v>757</v>
      </c>
      <c r="I1235" s="81" t="s">
        <v>1111</v>
      </c>
      <c r="J1235" s="80">
        <v>870000</v>
      </c>
    </row>
    <row r="1236" spans="1:10" ht="22.5">
      <c r="A1236" s="85" t="s">
        <v>1101</v>
      </c>
      <c r="B1236" s="79" t="s">
        <v>1540</v>
      </c>
      <c r="C1236" s="79" t="s">
        <v>2093</v>
      </c>
      <c r="D1236" s="79" t="s">
        <v>1531</v>
      </c>
      <c r="E1236" s="79" t="s">
        <v>970</v>
      </c>
      <c r="F1236" s="79" t="s">
        <v>71</v>
      </c>
      <c r="G1236" s="55" t="s">
        <v>623</v>
      </c>
      <c r="H1236" s="55" t="s">
        <v>757</v>
      </c>
      <c r="I1236" s="81" t="s">
        <v>1111</v>
      </c>
      <c r="J1236" s="80">
        <v>870000</v>
      </c>
    </row>
    <row r="1237" spans="1:10" ht="22.5">
      <c r="A1237" s="85" t="s">
        <v>1101</v>
      </c>
      <c r="B1237" s="79" t="s">
        <v>1542</v>
      </c>
      <c r="C1237" s="79" t="s">
        <v>2094</v>
      </c>
      <c r="D1237" s="79" t="s">
        <v>1531</v>
      </c>
      <c r="E1237" s="79" t="s">
        <v>970</v>
      </c>
      <c r="F1237" s="79" t="s">
        <v>71</v>
      </c>
      <c r="G1237" s="55" t="s">
        <v>623</v>
      </c>
      <c r="H1237" s="55" t="s">
        <v>757</v>
      </c>
      <c r="I1237" s="81" t="s">
        <v>1111</v>
      </c>
      <c r="J1237" s="80">
        <v>870000</v>
      </c>
    </row>
    <row r="1238" spans="1:10" ht="22.5">
      <c r="A1238" s="85" t="s">
        <v>1101</v>
      </c>
      <c r="B1238" s="79" t="s">
        <v>1544</v>
      </c>
      <c r="C1238" s="79" t="s">
        <v>2095</v>
      </c>
      <c r="D1238" s="79" t="s">
        <v>1531</v>
      </c>
      <c r="E1238" s="79" t="s">
        <v>970</v>
      </c>
      <c r="F1238" s="79" t="s">
        <v>71</v>
      </c>
      <c r="G1238" s="55" t="s">
        <v>623</v>
      </c>
      <c r="H1238" s="55" t="s">
        <v>757</v>
      </c>
      <c r="I1238" s="81" t="s">
        <v>1111</v>
      </c>
      <c r="J1238" s="80">
        <v>870000</v>
      </c>
    </row>
    <row r="1239" spans="1:10" ht="22.5">
      <c r="A1239" s="85" t="s">
        <v>1101</v>
      </c>
      <c r="B1239" s="79" t="s">
        <v>1546</v>
      </c>
      <c r="C1239" s="79" t="s">
        <v>2096</v>
      </c>
      <c r="D1239" s="79" t="s">
        <v>1531</v>
      </c>
      <c r="E1239" s="79" t="s">
        <v>970</v>
      </c>
      <c r="F1239" s="79" t="s">
        <v>71</v>
      </c>
      <c r="G1239" s="55" t="s">
        <v>623</v>
      </c>
      <c r="H1239" s="55" t="s">
        <v>757</v>
      </c>
      <c r="I1239" s="81" t="s">
        <v>1111</v>
      </c>
      <c r="J1239" s="80">
        <v>870000</v>
      </c>
    </row>
    <row r="1240" spans="1:10" ht="22.5">
      <c r="A1240" s="85" t="s">
        <v>1101</v>
      </c>
      <c r="B1240" s="79" t="s">
        <v>1548</v>
      </c>
      <c r="C1240" s="79" t="s">
        <v>2097</v>
      </c>
      <c r="D1240" s="79" t="s">
        <v>1531</v>
      </c>
      <c r="E1240" s="79" t="s">
        <v>970</v>
      </c>
      <c r="F1240" s="79" t="s">
        <v>71</v>
      </c>
      <c r="G1240" s="55" t="s">
        <v>623</v>
      </c>
      <c r="H1240" s="55" t="s">
        <v>757</v>
      </c>
      <c r="I1240" s="81" t="s">
        <v>1111</v>
      </c>
      <c r="J1240" s="80">
        <v>870000</v>
      </c>
    </row>
    <row r="1241" spans="1:10" ht="22.5">
      <c r="A1241" s="85" t="s">
        <v>1101</v>
      </c>
      <c r="B1241" s="79" t="s">
        <v>1414</v>
      </c>
      <c r="C1241" s="79" t="s">
        <v>2098</v>
      </c>
      <c r="D1241" s="79" t="s">
        <v>1528</v>
      </c>
      <c r="E1241" s="79" t="s">
        <v>970</v>
      </c>
      <c r="F1241" s="79" t="s">
        <v>2003</v>
      </c>
      <c r="G1241" s="55" t="s">
        <v>623</v>
      </c>
      <c r="H1241" s="55" t="s">
        <v>757</v>
      </c>
      <c r="I1241" s="81" t="s">
        <v>1111</v>
      </c>
      <c r="J1241" s="80">
        <v>986000</v>
      </c>
    </row>
    <row r="1242" spans="1:10" ht="22.5">
      <c r="A1242" s="85" t="s">
        <v>1101</v>
      </c>
      <c r="B1242" s="79" t="s">
        <v>1418</v>
      </c>
      <c r="C1242" s="79" t="s">
        <v>2099</v>
      </c>
      <c r="D1242" s="79" t="s">
        <v>736</v>
      </c>
      <c r="E1242" s="79" t="s">
        <v>974</v>
      </c>
      <c r="F1242" s="79" t="s">
        <v>1420</v>
      </c>
      <c r="G1242" s="55" t="s">
        <v>623</v>
      </c>
      <c r="H1242" s="55" t="s">
        <v>757</v>
      </c>
      <c r="I1242" s="81" t="s">
        <v>1111</v>
      </c>
      <c r="J1242" s="80">
        <v>698608</v>
      </c>
    </row>
    <row r="1243" spans="1:10" ht="22.5">
      <c r="A1243" s="85" t="s">
        <v>1101</v>
      </c>
      <c r="B1243" s="79" t="s">
        <v>1418</v>
      </c>
      <c r="C1243" s="79" t="s">
        <v>2100</v>
      </c>
      <c r="D1243" s="79" t="s">
        <v>736</v>
      </c>
      <c r="E1243" s="79" t="s">
        <v>974</v>
      </c>
      <c r="F1243" s="79" t="s">
        <v>1420</v>
      </c>
      <c r="G1243" s="55" t="s">
        <v>623</v>
      </c>
      <c r="H1243" s="55" t="s">
        <v>757</v>
      </c>
      <c r="I1243" s="81" t="s">
        <v>1111</v>
      </c>
      <c r="J1243" s="80">
        <v>698608</v>
      </c>
    </row>
    <row r="1244" spans="1:10" ht="22.5">
      <c r="A1244" s="85" t="s">
        <v>1101</v>
      </c>
      <c r="B1244" s="79" t="s">
        <v>1441</v>
      </c>
      <c r="C1244" s="79" t="s">
        <v>2101</v>
      </c>
      <c r="D1244" s="79" t="s">
        <v>736</v>
      </c>
      <c r="E1244" s="79" t="s">
        <v>974</v>
      </c>
      <c r="F1244" s="79" t="s">
        <v>2003</v>
      </c>
      <c r="G1244" s="55" t="s">
        <v>623</v>
      </c>
      <c r="H1244" s="55" t="s">
        <v>757</v>
      </c>
      <c r="I1244" s="81" t="s">
        <v>1111</v>
      </c>
      <c r="J1244" s="80">
        <v>698608</v>
      </c>
    </row>
    <row r="1245" spans="1:10" ht="22.5">
      <c r="A1245" s="85" t="s">
        <v>1101</v>
      </c>
      <c r="B1245" s="79" t="s">
        <v>1428</v>
      </c>
      <c r="C1245" s="79" t="s">
        <v>2102</v>
      </c>
      <c r="D1245" s="79" t="s">
        <v>1430</v>
      </c>
      <c r="E1245" s="79" t="s">
        <v>974</v>
      </c>
      <c r="F1245" s="79" t="s">
        <v>1432</v>
      </c>
      <c r="G1245" s="55" t="s">
        <v>623</v>
      </c>
      <c r="H1245" s="55" t="s">
        <v>757</v>
      </c>
      <c r="I1245" s="81" t="s">
        <v>1111</v>
      </c>
      <c r="J1245" s="80">
        <v>486040</v>
      </c>
    </row>
    <row r="1246" spans="1:10" ht="22.5">
      <c r="A1246" s="85" t="s">
        <v>1101</v>
      </c>
      <c r="B1246" s="79" t="s">
        <v>1428</v>
      </c>
      <c r="C1246" s="79" t="s">
        <v>2103</v>
      </c>
      <c r="D1246" s="79" t="s">
        <v>1430</v>
      </c>
      <c r="E1246" s="79" t="s">
        <v>974</v>
      </c>
      <c r="F1246" s="79" t="s">
        <v>1432</v>
      </c>
      <c r="G1246" s="55" t="s">
        <v>623</v>
      </c>
      <c r="H1246" s="55" t="s">
        <v>757</v>
      </c>
      <c r="I1246" s="81" t="s">
        <v>1111</v>
      </c>
      <c r="J1246" s="80">
        <v>486040</v>
      </c>
    </row>
    <row r="1247" spans="1:10" ht="22.5">
      <c r="A1247" s="85" t="s">
        <v>1101</v>
      </c>
      <c r="B1247" s="79" t="s">
        <v>1610</v>
      </c>
      <c r="C1247" s="79" t="s">
        <v>2104</v>
      </c>
      <c r="D1247" s="79" t="s">
        <v>1430</v>
      </c>
      <c r="E1247" s="79" t="s">
        <v>974</v>
      </c>
      <c r="F1247" s="79" t="s">
        <v>1612</v>
      </c>
      <c r="G1247" s="55" t="s">
        <v>623</v>
      </c>
      <c r="H1247" s="55" t="s">
        <v>757</v>
      </c>
      <c r="I1247" s="81" t="s">
        <v>1111</v>
      </c>
      <c r="J1247" s="80">
        <v>841000</v>
      </c>
    </row>
    <row r="1248" spans="1:10" ht="22.5">
      <c r="A1248" s="85" t="s">
        <v>1101</v>
      </c>
      <c r="B1248" s="79" t="s">
        <v>1441</v>
      </c>
      <c r="C1248" s="79" t="s">
        <v>2105</v>
      </c>
      <c r="D1248" s="79" t="s">
        <v>736</v>
      </c>
      <c r="E1248" s="79" t="s">
        <v>974</v>
      </c>
      <c r="F1248" s="79" t="s">
        <v>2003</v>
      </c>
      <c r="G1248" s="55" t="s">
        <v>623</v>
      </c>
      <c r="H1248" s="55" t="s">
        <v>757</v>
      </c>
      <c r="I1248" s="81" t="s">
        <v>1111</v>
      </c>
      <c r="J1248" s="80">
        <v>988886</v>
      </c>
    </row>
    <row r="1249" spans="1:10" ht="22.5">
      <c r="A1249" s="85" t="s">
        <v>1101</v>
      </c>
      <c r="B1249" s="79" t="s">
        <v>1517</v>
      </c>
      <c r="C1249" s="79" t="s">
        <v>2106</v>
      </c>
      <c r="D1249" s="79" t="s">
        <v>1358</v>
      </c>
      <c r="E1249" s="79" t="s">
        <v>974</v>
      </c>
      <c r="F1249" s="79" t="s">
        <v>1360</v>
      </c>
      <c r="G1249" s="55" t="s">
        <v>623</v>
      </c>
      <c r="H1249" s="55" t="s">
        <v>757</v>
      </c>
      <c r="I1249" s="81" t="s">
        <v>1111</v>
      </c>
      <c r="J1249" s="80">
        <v>1444200</v>
      </c>
    </row>
    <row r="1250" spans="1:10" ht="22.5">
      <c r="A1250" s="85" t="s">
        <v>1101</v>
      </c>
      <c r="B1250" s="79" t="s">
        <v>1363</v>
      </c>
      <c r="C1250" s="79" t="s">
        <v>2107</v>
      </c>
      <c r="D1250" s="79" t="s">
        <v>1358</v>
      </c>
      <c r="E1250" s="79" t="s">
        <v>974</v>
      </c>
      <c r="F1250" s="79" t="s">
        <v>1360</v>
      </c>
      <c r="G1250" s="55" t="s">
        <v>623</v>
      </c>
      <c r="H1250" s="55" t="s">
        <v>757</v>
      </c>
      <c r="I1250" s="81" t="s">
        <v>1111</v>
      </c>
      <c r="J1250" s="80">
        <v>698608</v>
      </c>
    </row>
    <row r="1251" spans="1:10" ht="22.5">
      <c r="A1251" s="85" t="s">
        <v>1101</v>
      </c>
      <c r="B1251" s="79" t="s">
        <v>1720</v>
      </c>
      <c r="C1251" s="79" t="s">
        <v>2108</v>
      </c>
      <c r="D1251" s="79" t="s">
        <v>1358</v>
      </c>
      <c r="E1251" s="79" t="s">
        <v>974</v>
      </c>
      <c r="F1251" s="79" t="s">
        <v>2003</v>
      </c>
      <c r="G1251" s="55" t="s">
        <v>623</v>
      </c>
      <c r="H1251" s="55" t="s">
        <v>757</v>
      </c>
      <c r="I1251" s="81" t="s">
        <v>1111</v>
      </c>
      <c r="J1251" s="80">
        <v>698608</v>
      </c>
    </row>
    <row r="1252" spans="1:10" ht="22.5">
      <c r="A1252" s="85" t="s">
        <v>1101</v>
      </c>
      <c r="B1252" s="79" t="s">
        <v>1363</v>
      </c>
      <c r="C1252" s="79" t="s">
        <v>2109</v>
      </c>
      <c r="D1252" s="79" t="s">
        <v>1358</v>
      </c>
      <c r="E1252" s="79" t="s">
        <v>974</v>
      </c>
      <c r="F1252" s="79" t="s">
        <v>1360</v>
      </c>
      <c r="G1252" s="55" t="s">
        <v>623</v>
      </c>
      <c r="H1252" s="55" t="s">
        <v>757</v>
      </c>
      <c r="I1252" s="81" t="s">
        <v>1111</v>
      </c>
      <c r="J1252" s="80">
        <v>698608</v>
      </c>
    </row>
    <row r="1253" spans="1:10" ht="22.5">
      <c r="A1253" s="85" t="s">
        <v>1101</v>
      </c>
      <c r="B1253" s="79" t="s">
        <v>1620</v>
      </c>
      <c r="C1253" s="79" t="s">
        <v>2110</v>
      </c>
      <c r="D1253" s="79" t="s">
        <v>1358</v>
      </c>
      <c r="E1253" s="79" t="s">
        <v>974</v>
      </c>
      <c r="F1253" s="79" t="s">
        <v>1360</v>
      </c>
      <c r="G1253" s="55" t="s">
        <v>623</v>
      </c>
      <c r="H1253" s="55" t="s">
        <v>757</v>
      </c>
      <c r="I1253" s="81" t="s">
        <v>1111</v>
      </c>
      <c r="J1253" s="80">
        <v>698608</v>
      </c>
    </row>
    <row r="1254" spans="1:10" ht="22.5">
      <c r="A1254" s="85" t="s">
        <v>1101</v>
      </c>
      <c r="B1254" s="79" t="s">
        <v>1363</v>
      </c>
      <c r="C1254" s="79" t="s">
        <v>2111</v>
      </c>
      <c r="D1254" s="79" t="s">
        <v>1358</v>
      </c>
      <c r="E1254" s="79" t="s">
        <v>974</v>
      </c>
      <c r="F1254" s="79" t="s">
        <v>1360</v>
      </c>
      <c r="G1254" s="55" t="s">
        <v>623</v>
      </c>
      <c r="H1254" s="55" t="s">
        <v>757</v>
      </c>
      <c r="I1254" s="81" t="s">
        <v>1111</v>
      </c>
      <c r="J1254" s="80">
        <v>698608</v>
      </c>
    </row>
    <row r="1255" spans="1:10" ht="22.5">
      <c r="A1255" s="85" t="s">
        <v>1101</v>
      </c>
      <c r="B1255" s="79" t="s">
        <v>1356</v>
      </c>
      <c r="C1255" s="79" t="s">
        <v>2112</v>
      </c>
      <c r="D1255" s="79" t="s">
        <v>1358</v>
      </c>
      <c r="E1255" s="79" t="s">
        <v>974</v>
      </c>
      <c r="F1255" s="79" t="s">
        <v>1360</v>
      </c>
      <c r="G1255" s="55" t="s">
        <v>623</v>
      </c>
      <c r="H1255" s="55" t="s">
        <v>757</v>
      </c>
      <c r="I1255" s="81" t="s">
        <v>1111</v>
      </c>
      <c r="J1255" s="80">
        <v>698608</v>
      </c>
    </row>
    <row r="1256" spans="1:10" ht="22.5">
      <c r="A1256" s="85" t="s">
        <v>1101</v>
      </c>
      <c r="B1256" s="79" t="s">
        <v>1361</v>
      </c>
      <c r="C1256" s="79" t="s">
        <v>2113</v>
      </c>
      <c r="D1256" s="79" t="s">
        <v>1358</v>
      </c>
      <c r="E1256" s="79" t="s">
        <v>974</v>
      </c>
      <c r="F1256" s="79" t="s">
        <v>1360</v>
      </c>
      <c r="G1256" s="55" t="s">
        <v>623</v>
      </c>
      <c r="H1256" s="55" t="s">
        <v>757</v>
      </c>
      <c r="I1256" s="81" t="s">
        <v>1111</v>
      </c>
      <c r="J1256" s="80">
        <v>698608</v>
      </c>
    </row>
    <row r="1257" spans="1:10" ht="22.5">
      <c r="A1257" s="85" t="s">
        <v>1101</v>
      </c>
      <c r="B1257" s="79" t="s">
        <v>1363</v>
      </c>
      <c r="C1257" s="79" t="s">
        <v>2114</v>
      </c>
      <c r="D1257" s="79" t="s">
        <v>1358</v>
      </c>
      <c r="E1257" s="79" t="s">
        <v>974</v>
      </c>
      <c r="F1257" s="79" t="s">
        <v>1360</v>
      </c>
      <c r="G1257" s="55" t="s">
        <v>623</v>
      </c>
      <c r="H1257" s="55" t="s">
        <v>757</v>
      </c>
      <c r="I1257" s="81" t="s">
        <v>1111</v>
      </c>
      <c r="J1257" s="80">
        <v>988886</v>
      </c>
    </row>
    <row r="1258" spans="1:10" ht="22.5">
      <c r="A1258" s="85" t="s">
        <v>1101</v>
      </c>
      <c r="B1258" s="79" t="s">
        <v>1529</v>
      </c>
      <c r="C1258" s="79" t="s">
        <v>2115</v>
      </c>
      <c r="D1258" s="79" t="s">
        <v>1430</v>
      </c>
      <c r="E1258" s="79" t="s">
        <v>974</v>
      </c>
      <c r="F1258" s="79" t="s">
        <v>71</v>
      </c>
      <c r="G1258" s="55" t="s">
        <v>623</v>
      </c>
      <c r="H1258" s="55" t="s">
        <v>757</v>
      </c>
      <c r="I1258" s="81" t="s">
        <v>1111</v>
      </c>
      <c r="J1258" s="80">
        <v>837752</v>
      </c>
    </row>
    <row r="1259" spans="1:10" ht="22.5">
      <c r="A1259" s="85" t="s">
        <v>1101</v>
      </c>
      <c r="B1259" s="79" t="s">
        <v>1534</v>
      </c>
      <c r="C1259" s="79" t="s">
        <v>2116</v>
      </c>
      <c r="D1259" s="79" t="s">
        <v>1430</v>
      </c>
      <c r="E1259" s="79" t="s">
        <v>974</v>
      </c>
      <c r="F1259" s="79" t="s">
        <v>71</v>
      </c>
      <c r="G1259" s="55" t="s">
        <v>623</v>
      </c>
      <c r="H1259" s="55" t="s">
        <v>757</v>
      </c>
      <c r="I1259" s="81" t="s">
        <v>1111</v>
      </c>
      <c r="J1259" s="80">
        <v>837752</v>
      </c>
    </row>
    <row r="1260" spans="1:10" ht="22.5">
      <c r="A1260" s="85" t="s">
        <v>1101</v>
      </c>
      <c r="B1260" s="79" t="s">
        <v>1536</v>
      </c>
      <c r="C1260" s="79" t="s">
        <v>2117</v>
      </c>
      <c r="D1260" s="79" t="s">
        <v>1430</v>
      </c>
      <c r="E1260" s="79" t="s">
        <v>974</v>
      </c>
      <c r="F1260" s="79" t="s">
        <v>71</v>
      </c>
      <c r="G1260" s="55" t="s">
        <v>623</v>
      </c>
      <c r="H1260" s="55" t="s">
        <v>757</v>
      </c>
      <c r="I1260" s="81" t="s">
        <v>1111</v>
      </c>
      <c r="J1260" s="80">
        <v>837752</v>
      </c>
    </row>
    <row r="1261" spans="1:10" ht="22.5">
      <c r="A1261" s="85" t="s">
        <v>1101</v>
      </c>
      <c r="B1261" s="79" t="s">
        <v>1538</v>
      </c>
      <c r="C1261" s="79" t="s">
        <v>2118</v>
      </c>
      <c r="D1261" s="79" t="s">
        <v>1430</v>
      </c>
      <c r="E1261" s="79" t="s">
        <v>974</v>
      </c>
      <c r="F1261" s="79" t="s">
        <v>71</v>
      </c>
      <c r="G1261" s="55" t="s">
        <v>623</v>
      </c>
      <c r="H1261" s="55" t="s">
        <v>757</v>
      </c>
      <c r="I1261" s="81" t="s">
        <v>1111</v>
      </c>
      <c r="J1261" s="80">
        <v>837752</v>
      </c>
    </row>
    <row r="1262" spans="1:10" ht="22.5">
      <c r="A1262" s="85" t="s">
        <v>1101</v>
      </c>
      <c r="B1262" s="79" t="s">
        <v>1540</v>
      </c>
      <c r="C1262" s="79" t="s">
        <v>2119</v>
      </c>
      <c r="D1262" s="79" t="s">
        <v>1430</v>
      </c>
      <c r="E1262" s="79" t="s">
        <v>974</v>
      </c>
      <c r="F1262" s="79" t="s">
        <v>71</v>
      </c>
      <c r="G1262" s="55" t="s">
        <v>623</v>
      </c>
      <c r="H1262" s="55" t="s">
        <v>757</v>
      </c>
      <c r="I1262" s="81" t="s">
        <v>1111</v>
      </c>
      <c r="J1262" s="80">
        <v>837752</v>
      </c>
    </row>
    <row r="1263" spans="1:10" ht="22.5">
      <c r="A1263" s="85" t="s">
        <v>1101</v>
      </c>
      <c r="B1263" s="79" t="s">
        <v>1542</v>
      </c>
      <c r="C1263" s="79" t="s">
        <v>2120</v>
      </c>
      <c r="D1263" s="79" t="s">
        <v>1430</v>
      </c>
      <c r="E1263" s="79" t="s">
        <v>974</v>
      </c>
      <c r="F1263" s="79" t="s">
        <v>71</v>
      </c>
      <c r="G1263" s="55" t="s">
        <v>623</v>
      </c>
      <c r="H1263" s="55" t="s">
        <v>757</v>
      </c>
      <c r="I1263" s="81" t="s">
        <v>1111</v>
      </c>
      <c r="J1263" s="80">
        <v>837752</v>
      </c>
    </row>
    <row r="1264" spans="1:10" ht="22.5">
      <c r="A1264" s="85" t="s">
        <v>1101</v>
      </c>
      <c r="B1264" s="79" t="s">
        <v>1544</v>
      </c>
      <c r="C1264" s="79" t="s">
        <v>2121</v>
      </c>
      <c r="D1264" s="79" t="s">
        <v>1430</v>
      </c>
      <c r="E1264" s="79" t="s">
        <v>974</v>
      </c>
      <c r="F1264" s="79" t="s">
        <v>71</v>
      </c>
      <c r="G1264" s="55" t="s">
        <v>623</v>
      </c>
      <c r="H1264" s="55" t="s">
        <v>757</v>
      </c>
      <c r="I1264" s="81" t="s">
        <v>1111</v>
      </c>
      <c r="J1264" s="80">
        <v>837752</v>
      </c>
    </row>
    <row r="1265" spans="1:10" ht="22.5">
      <c r="A1265" s="85" t="s">
        <v>1101</v>
      </c>
      <c r="B1265" s="79" t="s">
        <v>1546</v>
      </c>
      <c r="C1265" s="79" t="s">
        <v>2122</v>
      </c>
      <c r="D1265" s="79" t="s">
        <v>1430</v>
      </c>
      <c r="E1265" s="79" t="s">
        <v>974</v>
      </c>
      <c r="F1265" s="79" t="s">
        <v>71</v>
      </c>
      <c r="G1265" s="55" t="s">
        <v>623</v>
      </c>
      <c r="H1265" s="55" t="s">
        <v>757</v>
      </c>
      <c r="I1265" s="81" t="s">
        <v>1111</v>
      </c>
      <c r="J1265" s="80">
        <v>837752</v>
      </c>
    </row>
    <row r="1266" spans="1:10" ht="22.5">
      <c r="A1266" s="85" t="s">
        <v>1101</v>
      </c>
      <c r="B1266" s="79" t="s">
        <v>1548</v>
      </c>
      <c r="C1266" s="79" t="s">
        <v>2123</v>
      </c>
      <c r="D1266" s="79" t="s">
        <v>1430</v>
      </c>
      <c r="E1266" s="79" t="s">
        <v>974</v>
      </c>
      <c r="F1266" s="79" t="s">
        <v>71</v>
      </c>
      <c r="G1266" s="55" t="s">
        <v>623</v>
      </c>
      <c r="H1266" s="55" t="s">
        <v>757</v>
      </c>
      <c r="I1266" s="81" t="s">
        <v>1111</v>
      </c>
      <c r="J1266" s="80">
        <v>837752</v>
      </c>
    </row>
    <row r="1267" spans="1:10" ht="45">
      <c r="A1267" s="85" t="s">
        <v>1101</v>
      </c>
      <c r="B1267" s="79" t="s">
        <v>1122</v>
      </c>
      <c r="C1267" s="79" t="s">
        <v>2124</v>
      </c>
      <c r="D1267" s="79" t="s">
        <v>1896</v>
      </c>
      <c r="E1267" s="79" t="s">
        <v>974</v>
      </c>
      <c r="F1267" s="79" t="s">
        <v>1125</v>
      </c>
      <c r="G1267" s="55" t="s">
        <v>623</v>
      </c>
      <c r="H1267" s="55" t="s">
        <v>757</v>
      </c>
      <c r="I1267" s="81" t="s">
        <v>1111</v>
      </c>
      <c r="J1267" s="80">
        <v>324800</v>
      </c>
    </row>
    <row r="1268" spans="1:10" ht="22.5">
      <c r="A1268" s="85" t="s">
        <v>1101</v>
      </c>
      <c r="B1268" s="79" t="s">
        <v>1450</v>
      </c>
      <c r="C1268" s="79" t="s">
        <v>2125</v>
      </c>
      <c r="D1268" s="79" t="s">
        <v>1320</v>
      </c>
      <c r="E1268" s="79" t="s">
        <v>974</v>
      </c>
      <c r="F1268" s="79" t="s">
        <v>1110</v>
      </c>
      <c r="G1268" s="55" t="s">
        <v>623</v>
      </c>
      <c r="H1268" s="55" t="s">
        <v>757</v>
      </c>
      <c r="I1268" s="81" t="s">
        <v>1111</v>
      </c>
      <c r="J1268" s="80">
        <v>832300</v>
      </c>
    </row>
    <row r="1269" spans="1:10" ht="22.5">
      <c r="A1269" s="85" t="s">
        <v>1101</v>
      </c>
      <c r="B1269" s="79" t="s">
        <v>1453</v>
      </c>
      <c r="C1269" s="79" t="s">
        <v>2126</v>
      </c>
      <c r="D1269" s="79" t="s">
        <v>1320</v>
      </c>
      <c r="E1269" s="79" t="s">
        <v>974</v>
      </c>
      <c r="F1269" s="79" t="s">
        <v>1110</v>
      </c>
      <c r="G1269" s="55" t="s">
        <v>623</v>
      </c>
      <c r="H1269" s="55" t="s">
        <v>757</v>
      </c>
      <c r="I1269" s="81" t="s">
        <v>1111</v>
      </c>
      <c r="J1269" s="80">
        <v>832300</v>
      </c>
    </row>
    <row r="1270" spans="1:10" ht="22.5">
      <c r="A1270" s="85" t="s">
        <v>1101</v>
      </c>
      <c r="B1270" s="79" t="s">
        <v>1262</v>
      </c>
      <c r="C1270" s="79" t="s">
        <v>2127</v>
      </c>
      <c r="D1270" s="79" t="s">
        <v>1320</v>
      </c>
      <c r="E1270" s="79" t="s">
        <v>974</v>
      </c>
      <c r="F1270" s="79" t="s">
        <v>1110</v>
      </c>
      <c r="G1270" s="55" t="s">
        <v>623</v>
      </c>
      <c r="H1270" s="55" t="s">
        <v>757</v>
      </c>
      <c r="I1270" s="81" t="s">
        <v>1111</v>
      </c>
      <c r="J1270" s="80">
        <v>832300</v>
      </c>
    </row>
    <row r="1271" spans="1:10" ht="22.5">
      <c r="A1271" s="85" t="s">
        <v>1101</v>
      </c>
      <c r="B1271" s="79" t="s">
        <v>1106</v>
      </c>
      <c r="C1271" s="79" t="s">
        <v>2128</v>
      </c>
      <c r="D1271" s="79" t="s">
        <v>1320</v>
      </c>
      <c r="E1271" s="79" t="s">
        <v>974</v>
      </c>
      <c r="F1271" s="79" t="s">
        <v>1110</v>
      </c>
      <c r="G1271" s="55" t="s">
        <v>623</v>
      </c>
      <c r="H1271" s="55" t="s">
        <v>757</v>
      </c>
      <c r="I1271" s="81" t="s">
        <v>1111</v>
      </c>
      <c r="J1271" s="80">
        <v>832300</v>
      </c>
    </row>
    <row r="1272" spans="1:10" ht="22.5">
      <c r="A1272" s="85" t="s">
        <v>1101</v>
      </c>
      <c r="B1272" s="79" t="s">
        <v>1457</v>
      </c>
      <c r="C1272" s="79" t="s">
        <v>2129</v>
      </c>
      <c r="D1272" s="79" t="s">
        <v>1320</v>
      </c>
      <c r="E1272" s="79" t="s">
        <v>974</v>
      </c>
      <c r="F1272" s="79" t="s">
        <v>1110</v>
      </c>
      <c r="G1272" s="55" t="s">
        <v>623</v>
      </c>
      <c r="H1272" s="55" t="s">
        <v>757</v>
      </c>
      <c r="I1272" s="81" t="s">
        <v>1111</v>
      </c>
      <c r="J1272" s="80">
        <v>832300</v>
      </c>
    </row>
    <row r="1273" spans="1:10" ht="22.5">
      <c r="A1273" s="85" t="s">
        <v>1101</v>
      </c>
      <c r="B1273" s="79" t="s">
        <v>1422</v>
      </c>
      <c r="C1273" s="79" t="s">
        <v>2130</v>
      </c>
      <c r="D1273" s="79" t="s">
        <v>1320</v>
      </c>
      <c r="E1273" s="79" t="s">
        <v>974</v>
      </c>
      <c r="F1273" s="79" t="s">
        <v>1110</v>
      </c>
      <c r="G1273" s="55" t="s">
        <v>623</v>
      </c>
      <c r="H1273" s="55" t="s">
        <v>757</v>
      </c>
      <c r="I1273" s="81" t="s">
        <v>1111</v>
      </c>
      <c r="J1273" s="80">
        <v>832300</v>
      </c>
    </row>
    <row r="1274" spans="1:10" ht="22.5">
      <c r="A1274" s="85" t="s">
        <v>1101</v>
      </c>
      <c r="B1274" s="79" t="s">
        <v>1460</v>
      </c>
      <c r="C1274" s="79" t="s">
        <v>2131</v>
      </c>
      <c r="D1274" s="79" t="s">
        <v>1320</v>
      </c>
      <c r="E1274" s="79" t="s">
        <v>974</v>
      </c>
      <c r="F1274" s="79" t="s">
        <v>1110</v>
      </c>
      <c r="G1274" s="55" t="s">
        <v>623</v>
      </c>
      <c r="H1274" s="55" t="s">
        <v>757</v>
      </c>
      <c r="I1274" s="81" t="s">
        <v>1111</v>
      </c>
      <c r="J1274" s="80">
        <v>832300</v>
      </c>
    </row>
    <row r="1275" spans="1:10" ht="22.5">
      <c r="A1275" s="85" t="s">
        <v>1101</v>
      </c>
      <c r="B1275" s="79" t="s">
        <v>1462</v>
      </c>
      <c r="C1275" s="79" t="s">
        <v>2132</v>
      </c>
      <c r="D1275" s="79" t="s">
        <v>1320</v>
      </c>
      <c r="E1275" s="79" t="s">
        <v>974</v>
      </c>
      <c r="F1275" s="79" t="s">
        <v>1110</v>
      </c>
      <c r="G1275" s="55" t="s">
        <v>623</v>
      </c>
      <c r="H1275" s="55" t="s">
        <v>757</v>
      </c>
      <c r="I1275" s="81" t="s">
        <v>1111</v>
      </c>
      <c r="J1275" s="80">
        <v>832300</v>
      </c>
    </row>
    <row r="1276" spans="1:10" ht="22.5">
      <c r="A1276" s="85" t="s">
        <v>1101</v>
      </c>
      <c r="B1276" s="79" t="s">
        <v>1464</v>
      </c>
      <c r="C1276" s="79" t="s">
        <v>2133</v>
      </c>
      <c r="D1276" s="79" t="s">
        <v>1320</v>
      </c>
      <c r="E1276" s="79" t="s">
        <v>974</v>
      </c>
      <c r="F1276" s="79" t="s">
        <v>1110</v>
      </c>
      <c r="G1276" s="55" t="s">
        <v>623</v>
      </c>
      <c r="H1276" s="55" t="s">
        <v>757</v>
      </c>
      <c r="I1276" s="81" t="s">
        <v>1111</v>
      </c>
      <c r="J1276" s="80">
        <v>832300</v>
      </c>
    </row>
    <row r="1277" spans="1:10" ht="22.5">
      <c r="A1277" s="85" t="s">
        <v>1101</v>
      </c>
      <c r="B1277" s="79" t="s">
        <v>1500</v>
      </c>
      <c r="C1277" s="79" t="s">
        <v>2134</v>
      </c>
      <c r="D1277" s="79" t="s">
        <v>1320</v>
      </c>
      <c r="E1277" s="79" t="s">
        <v>974</v>
      </c>
      <c r="F1277" s="79" t="s">
        <v>1360</v>
      </c>
      <c r="G1277" s="55" t="s">
        <v>623</v>
      </c>
      <c r="H1277" s="55" t="s">
        <v>757</v>
      </c>
      <c r="I1277" s="81" t="s">
        <v>1111</v>
      </c>
      <c r="J1277" s="80">
        <v>832300</v>
      </c>
    </row>
    <row r="1278" spans="1:10" ht="22.5">
      <c r="A1278" s="85" t="s">
        <v>1101</v>
      </c>
      <c r="B1278" s="79" t="s">
        <v>1363</v>
      </c>
      <c r="C1278" s="79" t="s">
        <v>2135</v>
      </c>
      <c r="D1278" s="79" t="s">
        <v>1320</v>
      </c>
      <c r="E1278" s="79" t="s">
        <v>974</v>
      </c>
      <c r="F1278" s="79" t="s">
        <v>1360</v>
      </c>
      <c r="G1278" s="55" t="s">
        <v>623</v>
      </c>
      <c r="H1278" s="55" t="s">
        <v>757</v>
      </c>
      <c r="I1278" s="81" t="s">
        <v>1111</v>
      </c>
      <c r="J1278" s="80">
        <v>832300</v>
      </c>
    </row>
    <row r="1279" spans="1:10" ht="22.5">
      <c r="A1279" s="85" t="s">
        <v>1101</v>
      </c>
      <c r="B1279" s="79" t="s">
        <v>1363</v>
      </c>
      <c r="C1279" s="79" t="s">
        <v>2136</v>
      </c>
      <c r="D1279" s="79" t="s">
        <v>1320</v>
      </c>
      <c r="E1279" s="79" t="s">
        <v>974</v>
      </c>
      <c r="F1279" s="79" t="s">
        <v>1360</v>
      </c>
      <c r="G1279" s="55" t="s">
        <v>623</v>
      </c>
      <c r="H1279" s="55" t="s">
        <v>757</v>
      </c>
      <c r="I1279" s="81" t="s">
        <v>1111</v>
      </c>
      <c r="J1279" s="80">
        <v>832300</v>
      </c>
    </row>
    <row r="1280" spans="1:10" ht="22.5">
      <c r="A1280" s="85" t="s">
        <v>1101</v>
      </c>
      <c r="B1280" s="79" t="s">
        <v>1418</v>
      </c>
      <c r="C1280" s="79" t="s">
        <v>2137</v>
      </c>
      <c r="D1280" s="79" t="s">
        <v>1320</v>
      </c>
      <c r="E1280" s="79" t="s">
        <v>974</v>
      </c>
      <c r="F1280" s="79" t="s">
        <v>1420</v>
      </c>
      <c r="G1280" s="55" t="s">
        <v>623</v>
      </c>
      <c r="H1280" s="55" t="s">
        <v>757</v>
      </c>
      <c r="I1280" s="81" t="s">
        <v>1111</v>
      </c>
      <c r="J1280" s="80">
        <v>832300</v>
      </c>
    </row>
    <row r="1281" spans="1:10" ht="22.5">
      <c r="A1281" s="85" t="s">
        <v>1101</v>
      </c>
      <c r="B1281" s="79" t="s">
        <v>1418</v>
      </c>
      <c r="C1281" s="79" t="s">
        <v>2138</v>
      </c>
      <c r="D1281" s="79" t="s">
        <v>1320</v>
      </c>
      <c r="E1281" s="79" t="s">
        <v>974</v>
      </c>
      <c r="F1281" s="79" t="s">
        <v>1420</v>
      </c>
      <c r="G1281" s="55" t="s">
        <v>623</v>
      </c>
      <c r="H1281" s="55" t="s">
        <v>757</v>
      </c>
      <c r="I1281" s="81" t="s">
        <v>1111</v>
      </c>
      <c r="J1281" s="80">
        <v>832300</v>
      </c>
    </row>
    <row r="1282" spans="1:10" ht="22.5">
      <c r="A1282" s="85" t="s">
        <v>1101</v>
      </c>
      <c r="B1282" s="79" t="s">
        <v>1497</v>
      </c>
      <c r="C1282" s="79" t="s">
        <v>2139</v>
      </c>
      <c r="D1282" s="79" t="s">
        <v>1320</v>
      </c>
      <c r="E1282" s="79" t="s">
        <v>974</v>
      </c>
      <c r="F1282" s="79" t="s">
        <v>1420</v>
      </c>
      <c r="G1282" s="55" t="s">
        <v>623</v>
      </c>
      <c r="H1282" s="55" t="s">
        <v>757</v>
      </c>
      <c r="I1282" s="81" t="s">
        <v>1111</v>
      </c>
      <c r="J1282" s="80">
        <v>832300</v>
      </c>
    </row>
    <row r="1283" spans="1:10" ht="22.5">
      <c r="A1283" s="85" t="s">
        <v>1101</v>
      </c>
      <c r="B1283" s="79" t="s">
        <v>1418</v>
      </c>
      <c r="C1283" s="79" t="s">
        <v>2140</v>
      </c>
      <c r="D1283" s="79" t="s">
        <v>1320</v>
      </c>
      <c r="E1283" s="79" t="s">
        <v>974</v>
      </c>
      <c r="F1283" s="79" t="s">
        <v>1420</v>
      </c>
      <c r="G1283" s="55" t="s">
        <v>623</v>
      </c>
      <c r="H1283" s="55" t="s">
        <v>757</v>
      </c>
      <c r="I1283" s="81" t="s">
        <v>1111</v>
      </c>
      <c r="J1283" s="80">
        <v>832300</v>
      </c>
    </row>
    <row r="1284" spans="1:10" ht="22.5">
      <c r="A1284" s="85" t="s">
        <v>1101</v>
      </c>
      <c r="B1284" s="79" t="s">
        <v>1490</v>
      </c>
      <c r="C1284" s="79" t="s">
        <v>2141</v>
      </c>
      <c r="D1284" s="79" t="s">
        <v>1320</v>
      </c>
      <c r="E1284" s="79" t="s">
        <v>974</v>
      </c>
      <c r="F1284" s="79" t="s">
        <v>1420</v>
      </c>
      <c r="G1284" s="55" t="s">
        <v>623</v>
      </c>
      <c r="H1284" s="55" t="s">
        <v>757</v>
      </c>
      <c r="I1284" s="81" t="s">
        <v>1111</v>
      </c>
      <c r="J1284" s="80">
        <v>832300</v>
      </c>
    </row>
    <row r="1285" spans="1:10" ht="22.5">
      <c r="A1285" s="85" t="s">
        <v>1101</v>
      </c>
      <c r="B1285" s="79" t="s">
        <v>1502</v>
      </c>
      <c r="C1285" s="79" t="s">
        <v>2142</v>
      </c>
      <c r="D1285" s="79" t="s">
        <v>1320</v>
      </c>
      <c r="E1285" s="79" t="s">
        <v>974</v>
      </c>
      <c r="F1285" s="79" t="s">
        <v>1504</v>
      </c>
      <c r="G1285" s="55" t="s">
        <v>623</v>
      </c>
      <c r="H1285" s="55" t="s">
        <v>757</v>
      </c>
      <c r="I1285" s="81" t="s">
        <v>1111</v>
      </c>
      <c r="J1285" s="80">
        <v>832300</v>
      </c>
    </row>
    <row r="1286" spans="1:10" ht="22.5">
      <c r="A1286" s="85" t="s">
        <v>1101</v>
      </c>
      <c r="B1286" s="79" t="s">
        <v>1363</v>
      </c>
      <c r="C1286" s="79" t="s">
        <v>2143</v>
      </c>
      <c r="D1286" s="79" t="s">
        <v>1320</v>
      </c>
      <c r="E1286" s="79" t="s">
        <v>974</v>
      </c>
      <c r="F1286" s="79" t="s">
        <v>1360</v>
      </c>
      <c r="G1286" s="55" t="s">
        <v>623</v>
      </c>
      <c r="H1286" s="55" t="s">
        <v>757</v>
      </c>
      <c r="I1286" s="81" t="s">
        <v>1111</v>
      </c>
      <c r="J1286" s="80">
        <v>832300</v>
      </c>
    </row>
    <row r="1287" spans="1:10" ht="22.5">
      <c r="A1287" s="85" t="s">
        <v>1101</v>
      </c>
      <c r="B1287" s="79" t="s">
        <v>1505</v>
      </c>
      <c r="C1287" s="79" t="s">
        <v>2144</v>
      </c>
      <c r="D1287" s="79" t="s">
        <v>1320</v>
      </c>
      <c r="E1287" s="79" t="s">
        <v>974</v>
      </c>
      <c r="F1287" s="79" t="s">
        <v>1504</v>
      </c>
      <c r="G1287" s="55" t="s">
        <v>623</v>
      </c>
      <c r="H1287" s="55" t="s">
        <v>757</v>
      </c>
      <c r="I1287" s="81" t="s">
        <v>1111</v>
      </c>
      <c r="J1287" s="80">
        <v>832300</v>
      </c>
    </row>
    <row r="1288" spans="1:10" ht="22.5">
      <c r="A1288" s="85" t="s">
        <v>1101</v>
      </c>
      <c r="B1288" s="79" t="s">
        <v>1505</v>
      </c>
      <c r="C1288" s="79" t="s">
        <v>2145</v>
      </c>
      <c r="D1288" s="79" t="s">
        <v>1320</v>
      </c>
      <c r="E1288" s="79" t="s">
        <v>974</v>
      </c>
      <c r="F1288" s="79" t="s">
        <v>1504</v>
      </c>
      <c r="G1288" s="55" t="s">
        <v>623</v>
      </c>
      <c r="H1288" s="55" t="s">
        <v>757</v>
      </c>
      <c r="I1288" s="81" t="s">
        <v>1111</v>
      </c>
      <c r="J1288" s="80">
        <v>832300</v>
      </c>
    </row>
    <row r="1289" spans="1:10" ht="22.5">
      <c r="A1289" s="85" t="s">
        <v>1101</v>
      </c>
      <c r="B1289" s="79" t="s">
        <v>1418</v>
      </c>
      <c r="C1289" s="79" t="s">
        <v>2146</v>
      </c>
      <c r="D1289" s="79" t="s">
        <v>1320</v>
      </c>
      <c r="E1289" s="79" t="s">
        <v>974</v>
      </c>
      <c r="F1289" s="79" t="s">
        <v>1420</v>
      </c>
      <c r="G1289" s="55" t="s">
        <v>623</v>
      </c>
      <c r="H1289" s="55" t="s">
        <v>757</v>
      </c>
      <c r="I1289" s="81" t="s">
        <v>1111</v>
      </c>
      <c r="J1289" s="80">
        <v>832300</v>
      </c>
    </row>
    <row r="1290" spans="1:10" ht="22.5">
      <c r="A1290" s="85" t="s">
        <v>1101</v>
      </c>
      <c r="B1290" s="79" t="s">
        <v>1418</v>
      </c>
      <c r="C1290" s="79" t="s">
        <v>2147</v>
      </c>
      <c r="D1290" s="79" t="s">
        <v>1320</v>
      </c>
      <c r="E1290" s="79" t="s">
        <v>974</v>
      </c>
      <c r="F1290" s="79" t="s">
        <v>1420</v>
      </c>
      <c r="G1290" s="55" t="s">
        <v>623</v>
      </c>
      <c r="H1290" s="55" t="s">
        <v>757</v>
      </c>
      <c r="I1290" s="81" t="s">
        <v>1111</v>
      </c>
      <c r="J1290" s="80">
        <v>832300</v>
      </c>
    </row>
    <row r="1291" spans="1:10" ht="22.5">
      <c r="A1291" s="85" t="s">
        <v>1101</v>
      </c>
      <c r="B1291" s="79" t="s">
        <v>1513</v>
      </c>
      <c r="C1291" s="79" t="s">
        <v>2148</v>
      </c>
      <c r="D1291" s="79" t="s">
        <v>1320</v>
      </c>
      <c r="E1291" s="79" t="s">
        <v>974</v>
      </c>
      <c r="F1291" s="79" t="s">
        <v>1110</v>
      </c>
      <c r="G1291" s="55" t="s">
        <v>623</v>
      </c>
      <c r="H1291" s="55" t="s">
        <v>757</v>
      </c>
      <c r="I1291" s="81" t="s">
        <v>1111</v>
      </c>
      <c r="J1291" s="80">
        <v>832300</v>
      </c>
    </row>
    <row r="1292" spans="1:10" ht="22.5">
      <c r="A1292" s="85" t="s">
        <v>1101</v>
      </c>
      <c r="B1292" s="79" t="s">
        <v>1106</v>
      </c>
      <c r="C1292" s="79" t="s">
        <v>2149</v>
      </c>
      <c r="D1292" s="79" t="s">
        <v>1108</v>
      </c>
      <c r="E1292" s="79" t="s">
        <v>2150</v>
      </c>
      <c r="F1292" s="79" t="s">
        <v>1110</v>
      </c>
      <c r="G1292" s="55" t="s">
        <v>623</v>
      </c>
      <c r="H1292" s="55" t="s">
        <v>757</v>
      </c>
      <c r="I1292" s="81" t="s">
        <v>1111</v>
      </c>
      <c r="J1292" s="80">
        <v>569456</v>
      </c>
    </row>
    <row r="1293" spans="1:10" ht="22.5">
      <c r="A1293" s="85" t="s">
        <v>1101</v>
      </c>
      <c r="B1293" s="79" t="s">
        <v>1568</v>
      </c>
      <c r="C1293" s="79" t="s">
        <v>2151</v>
      </c>
      <c r="D1293" s="79" t="s">
        <v>1320</v>
      </c>
      <c r="E1293" s="79" t="s">
        <v>2150</v>
      </c>
      <c r="F1293" s="79" t="s">
        <v>1570</v>
      </c>
      <c r="G1293" s="55" t="s">
        <v>623</v>
      </c>
      <c r="H1293" s="55" t="s">
        <v>757</v>
      </c>
      <c r="I1293" s="81" t="s">
        <v>1111</v>
      </c>
      <c r="J1293" s="80">
        <v>816826</v>
      </c>
    </row>
    <row r="1294" spans="1:10" ht="22.5">
      <c r="A1294" s="85" t="s">
        <v>1101</v>
      </c>
      <c r="B1294" s="79" t="s">
        <v>1106</v>
      </c>
      <c r="C1294" s="79" t="s">
        <v>2152</v>
      </c>
      <c r="D1294" s="79" t="s">
        <v>1320</v>
      </c>
      <c r="E1294" s="79" t="s">
        <v>2150</v>
      </c>
      <c r="F1294" s="79" t="s">
        <v>1110</v>
      </c>
      <c r="G1294" s="55" t="s">
        <v>623</v>
      </c>
      <c r="H1294" s="55" t="s">
        <v>757</v>
      </c>
      <c r="I1294" s="81" t="s">
        <v>1111</v>
      </c>
      <c r="J1294" s="80">
        <v>816826</v>
      </c>
    </row>
    <row r="1295" spans="1:10" ht="22.5">
      <c r="A1295" s="85" t="s">
        <v>1101</v>
      </c>
      <c r="B1295" s="79" t="s">
        <v>1361</v>
      </c>
      <c r="C1295" s="79" t="s">
        <v>2153</v>
      </c>
      <c r="D1295" s="79" t="s">
        <v>1320</v>
      </c>
      <c r="E1295" s="79" t="s">
        <v>2150</v>
      </c>
      <c r="F1295" s="79" t="s">
        <v>1360</v>
      </c>
      <c r="G1295" s="55" t="s">
        <v>623</v>
      </c>
      <c r="H1295" s="55" t="s">
        <v>757</v>
      </c>
      <c r="I1295" s="81" t="s">
        <v>1111</v>
      </c>
      <c r="J1295" s="80">
        <v>1123135</v>
      </c>
    </row>
    <row r="1296" spans="1:10" ht="22.5">
      <c r="A1296" s="85" t="s">
        <v>1101</v>
      </c>
      <c r="B1296" s="79" t="s">
        <v>1414</v>
      </c>
      <c r="C1296" s="79" t="s">
        <v>2154</v>
      </c>
      <c r="D1296" s="79" t="s">
        <v>1320</v>
      </c>
      <c r="E1296" s="79" t="s">
        <v>2150</v>
      </c>
      <c r="F1296" s="79" t="s">
        <v>2003</v>
      </c>
      <c r="G1296" s="55" t="s">
        <v>623</v>
      </c>
      <c r="H1296" s="55" t="s">
        <v>757</v>
      </c>
      <c r="I1296" s="81" t="s">
        <v>1111</v>
      </c>
      <c r="J1296" s="80">
        <v>2200891</v>
      </c>
    </row>
    <row r="1297" spans="1:10" ht="22.5">
      <c r="A1297" s="85" t="s">
        <v>1101</v>
      </c>
      <c r="B1297" s="79" t="s">
        <v>1106</v>
      </c>
      <c r="C1297" s="79" t="s">
        <v>2155</v>
      </c>
      <c r="D1297" s="79" t="s">
        <v>1320</v>
      </c>
      <c r="E1297" s="79" t="s">
        <v>2150</v>
      </c>
      <c r="F1297" s="79" t="s">
        <v>1110</v>
      </c>
      <c r="G1297" s="55" t="s">
        <v>623</v>
      </c>
      <c r="H1297" s="55" t="s">
        <v>757</v>
      </c>
      <c r="I1297" s="81" t="s">
        <v>1111</v>
      </c>
      <c r="J1297" s="80">
        <v>2200891</v>
      </c>
    </row>
    <row r="1298" spans="1:10" ht="22.5">
      <c r="A1298" s="85" t="s">
        <v>1101</v>
      </c>
      <c r="B1298" s="79" t="s">
        <v>1106</v>
      </c>
      <c r="C1298" s="79" t="s">
        <v>2156</v>
      </c>
      <c r="D1298" s="79" t="s">
        <v>1320</v>
      </c>
      <c r="E1298" s="79" t="s">
        <v>2150</v>
      </c>
      <c r="F1298" s="79" t="s">
        <v>1110</v>
      </c>
      <c r="G1298" s="55" t="s">
        <v>623</v>
      </c>
      <c r="H1298" s="55" t="s">
        <v>757</v>
      </c>
      <c r="I1298" s="81" t="s">
        <v>1111</v>
      </c>
      <c r="J1298" s="80">
        <v>2200891</v>
      </c>
    </row>
    <row r="1299" spans="1:10" ht="22.5">
      <c r="A1299" s="85" t="s">
        <v>1101</v>
      </c>
      <c r="B1299" s="79" t="s">
        <v>1106</v>
      </c>
      <c r="C1299" s="79" t="s">
        <v>2157</v>
      </c>
      <c r="D1299" s="79" t="s">
        <v>1320</v>
      </c>
      <c r="E1299" s="79" t="s">
        <v>2150</v>
      </c>
      <c r="F1299" s="79" t="s">
        <v>1110</v>
      </c>
      <c r="G1299" s="55" t="s">
        <v>623</v>
      </c>
      <c r="H1299" s="55" t="s">
        <v>757</v>
      </c>
      <c r="I1299" s="81" t="s">
        <v>1111</v>
      </c>
      <c r="J1299" s="80">
        <v>2200891</v>
      </c>
    </row>
    <row r="1300" spans="1:10" ht="22.5">
      <c r="A1300" s="85" t="s">
        <v>1101</v>
      </c>
      <c r="B1300" s="79" t="s">
        <v>1106</v>
      </c>
      <c r="C1300" s="79" t="s">
        <v>2158</v>
      </c>
      <c r="D1300" s="79" t="s">
        <v>1320</v>
      </c>
      <c r="E1300" s="79" t="s">
        <v>2150</v>
      </c>
      <c r="F1300" s="79" t="s">
        <v>1110</v>
      </c>
      <c r="G1300" s="55" t="s">
        <v>623</v>
      </c>
      <c r="H1300" s="55" t="s">
        <v>757</v>
      </c>
      <c r="I1300" s="81" t="s">
        <v>1111</v>
      </c>
      <c r="J1300" s="80">
        <v>2200891</v>
      </c>
    </row>
    <row r="1301" spans="1:10" ht="22.5">
      <c r="A1301" s="85" t="s">
        <v>1101</v>
      </c>
      <c r="B1301" s="79" t="s">
        <v>1106</v>
      </c>
      <c r="C1301" s="79" t="s">
        <v>2159</v>
      </c>
      <c r="D1301" s="79" t="s">
        <v>1320</v>
      </c>
      <c r="E1301" s="79" t="s">
        <v>2150</v>
      </c>
      <c r="F1301" s="79" t="s">
        <v>1110</v>
      </c>
      <c r="G1301" s="55" t="s">
        <v>623</v>
      </c>
      <c r="H1301" s="55" t="s">
        <v>757</v>
      </c>
      <c r="I1301" s="81" t="s">
        <v>1111</v>
      </c>
      <c r="J1301" s="80">
        <v>2200891</v>
      </c>
    </row>
    <row r="1302" spans="1:10" ht="22.5">
      <c r="A1302" s="85" t="s">
        <v>1101</v>
      </c>
      <c r="B1302" s="79" t="s">
        <v>1106</v>
      </c>
      <c r="C1302" s="79" t="s">
        <v>2160</v>
      </c>
      <c r="D1302" s="79" t="s">
        <v>1320</v>
      </c>
      <c r="E1302" s="79" t="s">
        <v>2150</v>
      </c>
      <c r="F1302" s="79" t="s">
        <v>1110</v>
      </c>
      <c r="G1302" s="55" t="s">
        <v>623</v>
      </c>
      <c r="H1302" s="55" t="s">
        <v>757</v>
      </c>
      <c r="I1302" s="81" t="s">
        <v>1111</v>
      </c>
      <c r="J1302" s="80">
        <v>2200891</v>
      </c>
    </row>
    <row r="1303" spans="1:10" ht="22.5">
      <c r="A1303" s="85" t="s">
        <v>1101</v>
      </c>
      <c r="B1303" s="79" t="s">
        <v>1106</v>
      </c>
      <c r="C1303" s="79" t="s">
        <v>2161</v>
      </c>
      <c r="D1303" s="79" t="s">
        <v>1320</v>
      </c>
      <c r="E1303" s="79" t="s">
        <v>2150</v>
      </c>
      <c r="F1303" s="79" t="s">
        <v>1110</v>
      </c>
      <c r="G1303" s="55" t="s">
        <v>623</v>
      </c>
      <c r="H1303" s="55" t="s">
        <v>757</v>
      </c>
      <c r="I1303" s="81" t="s">
        <v>1111</v>
      </c>
      <c r="J1303" s="80">
        <v>2200891</v>
      </c>
    </row>
    <row r="1304" spans="1:10" ht="22.5">
      <c r="A1304" s="85" t="s">
        <v>1101</v>
      </c>
      <c r="B1304" s="79" t="s">
        <v>1106</v>
      </c>
      <c r="C1304" s="79" t="s">
        <v>2162</v>
      </c>
      <c r="D1304" s="79" t="s">
        <v>1320</v>
      </c>
      <c r="E1304" s="79" t="s">
        <v>2150</v>
      </c>
      <c r="F1304" s="79" t="s">
        <v>1110</v>
      </c>
      <c r="G1304" s="55" t="s">
        <v>623</v>
      </c>
      <c r="H1304" s="55" t="s">
        <v>757</v>
      </c>
      <c r="I1304" s="81" t="s">
        <v>1111</v>
      </c>
      <c r="J1304" s="80">
        <v>2200891</v>
      </c>
    </row>
    <row r="1305" spans="1:10" ht="22.5">
      <c r="A1305" s="85" t="s">
        <v>1101</v>
      </c>
      <c r="B1305" s="79" t="s">
        <v>1361</v>
      </c>
      <c r="C1305" s="79" t="s">
        <v>2163</v>
      </c>
      <c r="D1305" s="79" t="s">
        <v>1320</v>
      </c>
      <c r="E1305" s="79" t="s">
        <v>2150</v>
      </c>
      <c r="F1305" s="79" t="s">
        <v>1110</v>
      </c>
      <c r="G1305" s="55" t="s">
        <v>623</v>
      </c>
      <c r="H1305" s="55" t="s">
        <v>757</v>
      </c>
      <c r="I1305" s="81" t="s">
        <v>1111</v>
      </c>
      <c r="J1305" s="80">
        <v>2200891</v>
      </c>
    </row>
    <row r="1306" spans="1:10" ht="22.5">
      <c r="A1306" s="85" t="s">
        <v>1101</v>
      </c>
      <c r="B1306" s="79" t="s">
        <v>1106</v>
      </c>
      <c r="C1306" s="79" t="s">
        <v>2164</v>
      </c>
      <c r="D1306" s="79" t="s">
        <v>1320</v>
      </c>
      <c r="E1306" s="79" t="s">
        <v>2150</v>
      </c>
      <c r="F1306" s="79" t="s">
        <v>1110</v>
      </c>
      <c r="G1306" s="55" t="s">
        <v>623</v>
      </c>
      <c r="H1306" s="55" t="s">
        <v>757</v>
      </c>
      <c r="I1306" s="81" t="s">
        <v>1111</v>
      </c>
      <c r="J1306" s="80">
        <v>2200891</v>
      </c>
    </row>
    <row r="1307" spans="1:10" ht="22.5">
      <c r="A1307" s="85" t="s">
        <v>1101</v>
      </c>
      <c r="B1307" s="79" t="s">
        <v>1410</v>
      </c>
      <c r="C1307" s="79" t="s">
        <v>2165</v>
      </c>
      <c r="D1307" s="79" t="s">
        <v>1320</v>
      </c>
      <c r="E1307" s="79" t="s">
        <v>2150</v>
      </c>
      <c r="F1307" s="79" t="s">
        <v>70</v>
      </c>
      <c r="G1307" s="55" t="s">
        <v>623</v>
      </c>
      <c r="H1307" s="55" t="s">
        <v>757</v>
      </c>
      <c r="I1307" s="81" t="s">
        <v>1111</v>
      </c>
      <c r="J1307" s="80">
        <v>2200891</v>
      </c>
    </row>
    <row r="1308" spans="1:10" ht="22.5">
      <c r="A1308" s="85" t="s">
        <v>1101</v>
      </c>
      <c r="B1308" s="79" t="s">
        <v>1410</v>
      </c>
      <c r="C1308" s="79" t="s">
        <v>2166</v>
      </c>
      <c r="D1308" s="79" t="s">
        <v>1320</v>
      </c>
      <c r="E1308" s="79" t="s">
        <v>2150</v>
      </c>
      <c r="F1308" s="79" t="s">
        <v>70</v>
      </c>
      <c r="G1308" s="55" t="s">
        <v>623</v>
      </c>
      <c r="H1308" s="55" t="s">
        <v>757</v>
      </c>
      <c r="I1308" s="81" t="s">
        <v>1111</v>
      </c>
      <c r="J1308" s="80">
        <v>2200891</v>
      </c>
    </row>
    <row r="1309" spans="1:10" ht="22.5">
      <c r="A1309" s="85" t="s">
        <v>1101</v>
      </c>
      <c r="B1309" s="79" t="s">
        <v>1544</v>
      </c>
      <c r="C1309" s="79" t="s">
        <v>2167</v>
      </c>
      <c r="D1309" s="79" t="s">
        <v>1320</v>
      </c>
      <c r="E1309" s="79" t="s">
        <v>2150</v>
      </c>
      <c r="F1309" s="79" t="s">
        <v>71</v>
      </c>
      <c r="G1309" s="55" t="s">
        <v>623</v>
      </c>
      <c r="H1309" s="55" t="s">
        <v>757</v>
      </c>
      <c r="I1309" s="81" t="s">
        <v>1111</v>
      </c>
      <c r="J1309" s="80">
        <v>2200891</v>
      </c>
    </row>
    <row r="1310" spans="1:10" ht="22.5">
      <c r="A1310" s="85" t="s">
        <v>1101</v>
      </c>
      <c r="B1310" s="79" t="s">
        <v>1544</v>
      </c>
      <c r="C1310" s="79" t="s">
        <v>2168</v>
      </c>
      <c r="D1310" s="79" t="s">
        <v>1320</v>
      </c>
      <c r="E1310" s="79" t="s">
        <v>2150</v>
      </c>
      <c r="F1310" s="79" t="s">
        <v>71</v>
      </c>
      <c r="G1310" s="55" t="s">
        <v>623</v>
      </c>
      <c r="H1310" s="55" t="s">
        <v>757</v>
      </c>
      <c r="I1310" s="81" t="s">
        <v>1111</v>
      </c>
      <c r="J1310" s="80">
        <v>2200891</v>
      </c>
    </row>
    <row r="1311" spans="1:10" ht="22.5">
      <c r="A1311" s="85" t="s">
        <v>1101</v>
      </c>
      <c r="B1311" s="79" t="s">
        <v>1414</v>
      </c>
      <c r="C1311" s="79" t="s">
        <v>2169</v>
      </c>
      <c r="D1311" s="79" t="s">
        <v>1320</v>
      </c>
      <c r="E1311" s="79" t="s">
        <v>2150</v>
      </c>
      <c r="F1311" s="79" t="s">
        <v>2003</v>
      </c>
      <c r="G1311" s="55" t="s">
        <v>623</v>
      </c>
      <c r="H1311" s="55" t="s">
        <v>757</v>
      </c>
      <c r="I1311" s="81" t="s">
        <v>1111</v>
      </c>
      <c r="J1311" s="80">
        <v>2200891</v>
      </c>
    </row>
    <row r="1312" spans="1:10" ht="22.5">
      <c r="A1312" s="85" t="s">
        <v>1101</v>
      </c>
      <c r="B1312" s="79" t="s">
        <v>1585</v>
      </c>
      <c r="C1312" s="79" t="s">
        <v>2170</v>
      </c>
      <c r="D1312" s="79" t="s">
        <v>1628</v>
      </c>
      <c r="E1312" s="79" t="s">
        <v>745</v>
      </c>
      <c r="F1312" s="79" t="s">
        <v>1110</v>
      </c>
      <c r="G1312" s="55" t="s">
        <v>623</v>
      </c>
      <c r="H1312" s="55" t="s">
        <v>757</v>
      </c>
      <c r="I1312" s="81" t="s">
        <v>1111</v>
      </c>
      <c r="J1312" s="80">
        <v>187063</v>
      </c>
    </row>
    <row r="1313" spans="1:10" ht="22.5">
      <c r="A1313" s="85" t="s">
        <v>1101</v>
      </c>
      <c r="B1313" s="79" t="s">
        <v>1585</v>
      </c>
      <c r="C1313" s="79" t="s">
        <v>2171</v>
      </c>
      <c r="D1313" s="79" t="s">
        <v>1628</v>
      </c>
      <c r="E1313" s="79" t="s">
        <v>745</v>
      </c>
      <c r="F1313" s="79" t="s">
        <v>1110</v>
      </c>
      <c r="G1313" s="55" t="s">
        <v>623</v>
      </c>
      <c r="H1313" s="55" t="s">
        <v>757</v>
      </c>
      <c r="I1313" s="81" t="s">
        <v>1111</v>
      </c>
      <c r="J1313" s="80">
        <v>187063</v>
      </c>
    </row>
    <row r="1314" spans="1:10" ht="22.5">
      <c r="A1314" s="85" t="s">
        <v>1101</v>
      </c>
      <c r="B1314" s="79" t="s">
        <v>1585</v>
      </c>
      <c r="C1314" s="79" t="s">
        <v>2172</v>
      </c>
      <c r="D1314" s="79" t="s">
        <v>1628</v>
      </c>
      <c r="E1314" s="79" t="s">
        <v>745</v>
      </c>
      <c r="F1314" s="79" t="s">
        <v>1110</v>
      </c>
      <c r="G1314" s="55" t="s">
        <v>623</v>
      </c>
      <c r="H1314" s="55" t="s">
        <v>757</v>
      </c>
      <c r="I1314" s="81" t="s">
        <v>1111</v>
      </c>
      <c r="J1314" s="80">
        <v>187063</v>
      </c>
    </row>
    <row r="1315" spans="1:10" ht="22.5">
      <c r="A1315" s="85" t="s">
        <v>1101</v>
      </c>
      <c r="B1315" s="79" t="s">
        <v>1585</v>
      </c>
      <c r="C1315" s="79" t="s">
        <v>2173</v>
      </c>
      <c r="D1315" s="79" t="s">
        <v>1628</v>
      </c>
      <c r="E1315" s="79" t="s">
        <v>745</v>
      </c>
      <c r="F1315" s="79" t="s">
        <v>1110</v>
      </c>
      <c r="G1315" s="55" t="s">
        <v>623</v>
      </c>
      <c r="H1315" s="55" t="s">
        <v>757</v>
      </c>
      <c r="I1315" s="81" t="s">
        <v>1111</v>
      </c>
      <c r="J1315" s="80">
        <v>187063</v>
      </c>
    </row>
    <row r="1316" spans="1:10" ht="22.5">
      <c r="A1316" s="85" t="s">
        <v>1101</v>
      </c>
      <c r="B1316" s="79" t="s">
        <v>1585</v>
      </c>
      <c r="C1316" s="79" t="s">
        <v>2174</v>
      </c>
      <c r="D1316" s="79" t="s">
        <v>1628</v>
      </c>
      <c r="E1316" s="79" t="s">
        <v>745</v>
      </c>
      <c r="F1316" s="79" t="s">
        <v>1110</v>
      </c>
      <c r="G1316" s="55" t="s">
        <v>623</v>
      </c>
      <c r="H1316" s="55" t="s">
        <v>757</v>
      </c>
      <c r="I1316" s="81" t="s">
        <v>1111</v>
      </c>
      <c r="J1316" s="80">
        <v>187064</v>
      </c>
    </row>
    <row r="1317" spans="1:10" ht="22.5">
      <c r="A1317" s="85" t="s">
        <v>1101</v>
      </c>
      <c r="B1317" s="79" t="s">
        <v>1515</v>
      </c>
      <c r="C1317" s="79" t="s">
        <v>2175</v>
      </c>
      <c r="D1317" s="79" t="s">
        <v>2036</v>
      </c>
      <c r="E1317" s="79" t="s">
        <v>745</v>
      </c>
      <c r="F1317" s="79" t="s">
        <v>1104</v>
      </c>
      <c r="G1317" s="55" t="s">
        <v>623</v>
      </c>
      <c r="H1317" s="55" t="s">
        <v>757</v>
      </c>
      <c r="I1317" s="81" t="s">
        <v>1111</v>
      </c>
      <c r="J1317" s="80">
        <v>1492920</v>
      </c>
    </row>
    <row r="1318" spans="1:10" ht="22.5">
      <c r="A1318" s="85" t="s">
        <v>1101</v>
      </c>
      <c r="B1318" s="79" t="s">
        <v>1848</v>
      </c>
      <c r="C1318" s="79" t="s">
        <v>2176</v>
      </c>
      <c r="D1318" s="79" t="s">
        <v>2036</v>
      </c>
      <c r="E1318" s="79" t="s">
        <v>745</v>
      </c>
      <c r="F1318" s="79" t="s">
        <v>1647</v>
      </c>
      <c r="G1318" s="55" t="s">
        <v>623</v>
      </c>
      <c r="H1318" s="55" t="s">
        <v>757</v>
      </c>
      <c r="I1318" s="81" t="s">
        <v>1111</v>
      </c>
      <c r="J1318" s="80">
        <v>1492920</v>
      </c>
    </row>
    <row r="1319" spans="1:10" ht="22.5">
      <c r="A1319" s="85" t="s">
        <v>1101</v>
      </c>
      <c r="B1319" s="79" t="s">
        <v>1450</v>
      </c>
      <c r="C1319" s="79" t="s">
        <v>2177</v>
      </c>
      <c r="D1319" s="79" t="s">
        <v>2036</v>
      </c>
      <c r="E1319" s="79" t="s">
        <v>745</v>
      </c>
      <c r="F1319" s="79" t="s">
        <v>1110</v>
      </c>
      <c r="G1319" s="55" t="s">
        <v>623</v>
      </c>
      <c r="H1319" s="55" t="s">
        <v>757</v>
      </c>
      <c r="I1319" s="81" t="s">
        <v>1111</v>
      </c>
      <c r="J1319" s="80">
        <v>1492920</v>
      </c>
    </row>
    <row r="1320" spans="1:10" ht="22.5">
      <c r="A1320" s="85" t="s">
        <v>1101</v>
      </c>
      <c r="B1320" s="79" t="s">
        <v>1532</v>
      </c>
      <c r="C1320" s="79" t="s">
        <v>2178</v>
      </c>
      <c r="D1320" s="79" t="s">
        <v>1615</v>
      </c>
      <c r="E1320" s="79" t="s">
        <v>745</v>
      </c>
      <c r="F1320" s="79" t="s">
        <v>71</v>
      </c>
      <c r="G1320" s="55" t="s">
        <v>623</v>
      </c>
      <c r="H1320" s="55" t="s">
        <v>757</v>
      </c>
      <c r="I1320" s="81" t="s">
        <v>1111</v>
      </c>
      <c r="J1320" s="80">
        <v>137558</v>
      </c>
    </row>
    <row r="1321" spans="1:10" ht="22.5">
      <c r="A1321" s="85" t="s">
        <v>1101</v>
      </c>
      <c r="B1321" s="79" t="s">
        <v>1532</v>
      </c>
      <c r="C1321" s="79" t="s">
        <v>2179</v>
      </c>
      <c r="D1321" s="79" t="s">
        <v>1615</v>
      </c>
      <c r="E1321" s="79" t="s">
        <v>745</v>
      </c>
      <c r="F1321" s="79" t="s">
        <v>71</v>
      </c>
      <c r="G1321" s="55" t="s">
        <v>623</v>
      </c>
      <c r="H1321" s="55" t="s">
        <v>757</v>
      </c>
      <c r="I1321" s="81" t="s">
        <v>1111</v>
      </c>
      <c r="J1321" s="80">
        <v>150659</v>
      </c>
    </row>
    <row r="1322" spans="1:10" ht="22.5">
      <c r="A1322" s="85" t="s">
        <v>1101</v>
      </c>
      <c r="B1322" s="79" t="s">
        <v>1488</v>
      </c>
      <c r="C1322" s="79" t="s">
        <v>2180</v>
      </c>
      <c r="D1322" s="79" t="s">
        <v>732</v>
      </c>
      <c r="E1322" s="79" t="s">
        <v>745</v>
      </c>
      <c r="F1322" s="79" t="s">
        <v>1104</v>
      </c>
      <c r="G1322" s="55" t="s">
        <v>623</v>
      </c>
      <c r="H1322" s="55" t="s">
        <v>757</v>
      </c>
      <c r="I1322" s="81" t="s">
        <v>1111</v>
      </c>
      <c r="J1322" s="80">
        <v>130603</v>
      </c>
    </row>
    <row r="1323" spans="1:10" ht="22.5">
      <c r="A1323" s="85" t="s">
        <v>1101</v>
      </c>
      <c r="B1323" s="79" t="s">
        <v>1165</v>
      </c>
      <c r="C1323" s="79" t="s">
        <v>2181</v>
      </c>
      <c r="D1323" s="79" t="s">
        <v>732</v>
      </c>
      <c r="E1323" s="79" t="s">
        <v>745</v>
      </c>
      <c r="F1323" s="79" t="s">
        <v>1169</v>
      </c>
      <c r="G1323" s="55" t="s">
        <v>623</v>
      </c>
      <c r="H1323" s="55" t="s">
        <v>757</v>
      </c>
      <c r="I1323" s="81" t="s">
        <v>1111</v>
      </c>
      <c r="J1323" s="80">
        <v>130603</v>
      </c>
    </row>
    <row r="1324" spans="1:10" ht="22.5">
      <c r="A1324" s="85" t="s">
        <v>1101</v>
      </c>
      <c r="B1324" s="79" t="s">
        <v>1629</v>
      </c>
      <c r="C1324" s="79" t="s">
        <v>2182</v>
      </c>
      <c r="D1324" s="79" t="s">
        <v>732</v>
      </c>
      <c r="E1324" s="79" t="s">
        <v>745</v>
      </c>
      <c r="F1324" s="79" t="s">
        <v>1612</v>
      </c>
      <c r="G1324" s="55" t="s">
        <v>623</v>
      </c>
      <c r="H1324" s="55" t="s">
        <v>757</v>
      </c>
      <c r="I1324" s="81" t="s">
        <v>1111</v>
      </c>
      <c r="J1324" s="80">
        <v>130603</v>
      </c>
    </row>
    <row r="1325" spans="1:10" ht="22.5">
      <c r="A1325" s="85" t="s">
        <v>1101</v>
      </c>
      <c r="B1325" s="79" t="s">
        <v>1428</v>
      </c>
      <c r="C1325" s="79" t="s">
        <v>2183</v>
      </c>
      <c r="D1325" s="79" t="s">
        <v>1430</v>
      </c>
      <c r="E1325" s="79" t="s">
        <v>745</v>
      </c>
      <c r="F1325" s="79" t="s">
        <v>1432</v>
      </c>
      <c r="G1325" s="55" t="s">
        <v>623</v>
      </c>
      <c r="H1325" s="55" t="s">
        <v>757</v>
      </c>
      <c r="I1325" s="81" t="s">
        <v>1111</v>
      </c>
      <c r="J1325" s="80">
        <v>248240</v>
      </c>
    </row>
    <row r="1326" spans="1:10" ht="22.5">
      <c r="A1326" s="85" t="s">
        <v>1101</v>
      </c>
      <c r="B1326" s="79" t="s">
        <v>1428</v>
      </c>
      <c r="C1326" s="79" t="s">
        <v>2184</v>
      </c>
      <c r="D1326" s="79" t="s">
        <v>1430</v>
      </c>
      <c r="E1326" s="79" t="s">
        <v>745</v>
      </c>
      <c r="F1326" s="79" t="s">
        <v>1432</v>
      </c>
      <c r="G1326" s="55" t="s">
        <v>623</v>
      </c>
      <c r="H1326" s="55" t="s">
        <v>757</v>
      </c>
      <c r="I1326" s="81" t="s">
        <v>1111</v>
      </c>
      <c r="J1326" s="80">
        <v>248240</v>
      </c>
    </row>
    <row r="1327" spans="1:10" ht="22.5">
      <c r="A1327" s="85" t="s">
        <v>1101</v>
      </c>
      <c r="B1327" s="79" t="s">
        <v>1629</v>
      </c>
      <c r="C1327" s="79" t="s">
        <v>2185</v>
      </c>
      <c r="D1327" s="79" t="s">
        <v>1430</v>
      </c>
      <c r="E1327" s="79" t="s">
        <v>745</v>
      </c>
      <c r="F1327" s="79" t="s">
        <v>1612</v>
      </c>
      <c r="G1327" s="55" t="s">
        <v>623</v>
      </c>
      <c r="H1327" s="55" t="s">
        <v>757</v>
      </c>
      <c r="I1327" s="81" t="s">
        <v>1111</v>
      </c>
      <c r="J1327" s="80">
        <v>248240</v>
      </c>
    </row>
    <row r="1328" spans="1:10" ht="22.5">
      <c r="A1328" s="85" t="s">
        <v>1101</v>
      </c>
      <c r="B1328" s="79" t="s">
        <v>1610</v>
      </c>
      <c r="C1328" s="79" t="s">
        <v>2186</v>
      </c>
      <c r="D1328" s="79" t="s">
        <v>1430</v>
      </c>
      <c r="E1328" s="79" t="s">
        <v>745</v>
      </c>
      <c r="F1328" s="79" t="s">
        <v>1612</v>
      </c>
      <c r="G1328" s="55" t="s">
        <v>623</v>
      </c>
      <c r="H1328" s="55" t="s">
        <v>757</v>
      </c>
      <c r="I1328" s="81" t="s">
        <v>1111</v>
      </c>
      <c r="J1328" s="80">
        <v>248240</v>
      </c>
    </row>
    <row r="1329" spans="1:10" ht="22.5">
      <c r="A1329" s="85" t="s">
        <v>1101</v>
      </c>
      <c r="B1329" s="79" t="s">
        <v>1645</v>
      </c>
      <c r="C1329" s="79" t="s">
        <v>2187</v>
      </c>
      <c r="D1329" s="79" t="s">
        <v>1729</v>
      </c>
      <c r="E1329" s="79" t="s">
        <v>745</v>
      </c>
      <c r="F1329" s="79" t="s">
        <v>1647</v>
      </c>
      <c r="G1329" s="55" t="s">
        <v>623</v>
      </c>
      <c r="H1329" s="55" t="s">
        <v>757</v>
      </c>
      <c r="I1329" s="81" t="s">
        <v>1111</v>
      </c>
      <c r="J1329" s="80">
        <v>378160</v>
      </c>
    </row>
    <row r="1330" spans="1:10" ht="22.5">
      <c r="A1330" s="85" t="s">
        <v>1101</v>
      </c>
      <c r="B1330" s="79" t="s">
        <v>1318</v>
      </c>
      <c r="C1330" s="79" t="s">
        <v>2188</v>
      </c>
      <c r="D1330" s="79" t="s">
        <v>2189</v>
      </c>
      <c r="E1330" s="79" t="s">
        <v>745</v>
      </c>
      <c r="F1330" s="79" t="s">
        <v>1322</v>
      </c>
      <c r="G1330" s="55" t="s">
        <v>623</v>
      </c>
      <c r="H1330" s="55" t="s">
        <v>757</v>
      </c>
      <c r="I1330" s="81" t="s">
        <v>1111</v>
      </c>
      <c r="J1330" s="80">
        <v>663863</v>
      </c>
    </row>
    <row r="1331" spans="1:10" ht="45">
      <c r="A1331" s="85" t="s">
        <v>1101</v>
      </c>
      <c r="B1331" s="79" t="s">
        <v>1122</v>
      </c>
      <c r="C1331" s="79" t="s">
        <v>2190</v>
      </c>
      <c r="D1331" s="79" t="s">
        <v>1636</v>
      </c>
      <c r="E1331" s="79" t="s">
        <v>2191</v>
      </c>
      <c r="F1331" s="79" t="s">
        <v>1125</v>
      </c>
      <c r="G1331" s="55" t="s">
        <v>623</v>
      </c>
      <c r="H1331" s="55" t="s">
        <v>757</v>
      </c>
      <c r="I1331" s="81" t="s">
        <v>1111</v>
      </c>
      <c r="J1331" s="80">
        <v>226200</v>
      </c>
    </row>
    <row r="1332" spans="1:10" ht="45">
      <c r="A1332" s="85" t="s">
        <v>1101</v>
      </c>
      <c r="B1332" s="79" t="s">
        <v>1122</v>
      </c>
      <c r="C1332" s="79" t="s">
        <v>2192</v>
      </c>
      <c r="D1332" s="79" t="s">
        <v>1124</v>
      </c>
      <c r="E1332" s="79" t="s">
        <v>2191</v>
      </c>
      <c r="F1332" s="79" t="s">
        <v>1125</v>
      </c>
      <c r="G1332" s="55" t="s">
        <v>623</v>
      </c>
      <c r="H1332" s="55" t="s">
        <v>757</v>
      </c>
      <c r="I1332" s="81" t="s">
        <v>1111</v>
      </c>
      <c r="J1332" s="80">
        <v>153700</v>
      </c>
    </row>
    <row r="1333" spans="1:10" ht="45">
      <c r="A1333" s="85" t="s">
        <v>1101</v>
      </c>
      <c r="B1333" s="79" t="s">
        <v>1122</v>
      </c>
      <c r="C1333" s="79" t="s">
        <v>2193</v>
      </c>
      <c r="D1333" s="79" t="s">
        <v>1124</v>
      </c>
      <c r="E1333" s="79" t="s">
        <v>2191</v>
      </c>
      <c r="F1333" s="79" t="s">
        <v>1125</v>
      </c>
      <c r="G1333" s="55" t="s">
        <v>623</v>
      </c>
      <c r="H1333" s="55" t="s">
        <v>757</v>
      </c>
      <c r="I1333" s="81" t="s">
        <v>1111</v>
      </c>
      <c r="J1333" s="80">
        <v>153700</v>
      </c>
    </row>
    <row r="1334" spans="1:10" ht="45">
      <c r="A1334" s="85" t="s">
        <v>1101</v>
      </c>
      <c r="B1334" s="79" t="s">
        <v>1122</v>
      </c>
      <c r="C1334" s="79" t="s">
        <v>2194</v>
      </c>
      <c r="D1334" s="79" t="s">
        <v>1124</v>
      </c>
      <c r="E1334" s="79" t="s">
        <v>2191</v>
      </c>
      <c r="F1334" s="79" t="s">
        <v>1125</v>
      </c>
      <c r="G1334" s="55" t="s">
        <v>623</v>
      </c>
      <c r="H1334" s="55" t="s">
        <v>757</v>
      </c>
      <c r="I1334" s="81" t="s">
        <v>1111</v>
      </c>
      <c r="J1334" s="80">
        <v>153700</v>
      </c>
    </row>
    <row r="1335" spans="1:10" ht="22.5">
      <c r="A1335" s="85" t="s">
        <v>1101</v>
      </c>
      <c r="B1335" s="79" t="s">
        <v>1585</v>
      </c>
      <c r="C1335" s="79" t="s">
        <v>2195</v>
      </c>
      <c r="D1335" s="79" t="s">
        <v>2086</v>
      </c>
      <c r="E1335" s="79" t="s">
        <v>2191</v>
      </c>
      <c r="F1335" s="79" t="s">
        <v>1110</v>
      </c>
      <c r="G1335" s="55" t="s">
        <v>623</v>
      </c>
      <c r="H1335" s="55" t="s">
        <v>757</v>
      </c>
      <c r="I1335" s="81" t="s">
        <v>1111</v>
      </c>
      <c r="J1335" s="80">
        <v>365400</v>
      </c>
    </row>
    <row r="1336" spans="1:10" ht="22.5">
      <c r="A1336" s="85" t="s">
        <v>1101</v>
      </c>
      <c r="B1336" s="79" t="s">
        <v>1488</v>
      </c>
      <c r="C1336" s="79" t="s">
        <v>2196</v>
      </c>
      <c r="D1336" s="79" t="s">
        <v>741</v>
      </c>
      <c r="E1336" s="79" t="s">
        <v>2197</v>
      </c>
      <c r="F1336" s="79" t="s">
        <v>1104</v>
      </c>
      <c r="G1336" s="55" t="s">
        <v>623</v>
      </c>
      <c r="H1336" s="55" t="s">
        <v>757</v>
      </c>
      <c r="I1336" s="81" t="s">
        <v>1111</v>
      </c>
      <c r="J1336" s="80">
        <v>208800</v>
      </c>
    </row>
    <row r="1337" spans="1:10" ht="22.5">
      <c r="A1337" s="85" t="s">
        <v>1101</v>
      </c>
      <c r="B1337" s="79" t="s">
        <v>1488</v>
      </c>
      <c r="C1337" s="79" t="s">
        <v>2198</v>
      </c>
      <c r="D1337" s="79" t="s">
        <v>741</v>
      </c>
      <c r="E1337" s="79" t="s">
        <v>2197</v>
      </c>
      <c r="F1337" s="79" t="s">
        <v>1104</v>
      </c>
      <c r="G1337" s="55" t="s">
        <v>623</v>
      </c>
      <c r="H1337" s="55" t="s">
        <v>757</v>
      </c>
      <c r="I1337" s="81" t="s">
        <v>1111</v>
      </c>
      <c r="J1337" s="80">
        <v>208800</v>
      </c>
    </row>
    <row r="1338" spans="1:10" ht="22.5">
      <c r="A1338" s="85" t="s">
        <v>1101</v>
      </c>
      <c r="B1338" s="79" t="s">
        <v>1422</v>
      </c>
      <c r="C1338" s="79" t="s">
        <v>2199</v>
      </c>
      <c r="D1338" s="79" t="s">
        <v>2200</v>
      </c>
      <c r="E1338" s="79" t="s">
        <v>2197</v>
      </c>
      <c r="F1338" s="79" t="s">
        <v>1110</v>
      </c>
      <c r="G1338" s="55" t="s">
        <v>623</v>
      </c>
      <c r="H1338" s="55" t="s">
        <v>757</v>
      </c>
      <c r="I1338" s="81" t="s">
        <v>1111</v>
      </c>
      <c r="J1338" s="80">
        <v>390000</v>
      </c>
    </row>
    <row r="1339" spans="1:10" ht="22.5">
      <c r="A1339" s="85" t="s">
        <v>1101</v>
      </c>
      <c r="B1339" s="79" t="s">
        <v>1422</v>
      </c>
      <c r="C1339" s="79" t="s">
        <v>2201</v>
      </c>
      <c r="D1339" s="79" t="s">
        <v>2200</v>
      </c>
      <c r="E1339" s="79" t="s">
        <v>2197</v>
      </c>
      <c r="F1339" s="79" t="s">
        <v>1110</v>
      </c>
      <c r="G1339" s="55" t="s">
        <v>623</v>
      </c>
      <c r="H1339" s="55" t="s">
        <v>757</v>
      </c>
      <c r="I1339" s="81" t="s">
        <v>1111</v>
      </c>
      <c r="J1339" s="80">
        <v>390000</v>
      </c>
    </row>
    <row r="1340" spans="1:10" ht="22.5">
      <c r="A1340" s="85" t="s">
        <v>1101</v>
      </c>
      <c r="B1340" s="79" t="s">
        <v>1418</v>
      </c>
      <c r="C1340" s="79" t="s">
        <v>2202</v>
      </c>
      <c r="D1340" s="79" t="s">
        <v>1729</v>
      </c>
      <c r="E1340" s="79" t="s">
        <v>2197</v>
      </c>
      <c r="F1340" s="79" t="s">
        <v>1420</v>
      </c>
      <c r="G1340" s="55" t="s">
        <v>623</v>
      </c>
      <c r="H1340" s="55" t="s">
        <v>757</v>
      </c>
      <c r="I1340" s="81" t="s">
        <v>1111</v>
      </c>
      <c r="J1340" s="80">
        <v>105096</v>
      </c>
    </row>
    <row r="1341" spans="1:10" ht="22.5">
      <c r="A1341" s="85" t="s">
        <v>1101</v>
      </c>
      <c r="B1341" s="79" t="s">
        <v>1800</v>
      </c>
      <c r="C1341" s="79" t="s">
        <v>2203</v>
      </c>
      <c r="D1341" s="79" t="s">
        <v>1738</v>
      </c>
      <c r="E1341" s="79" t="s">
        <v>2197</v>
      </c>
      <c r="F1341" s="79" t="s">
        <v>1104</v>
      </c>
      <c r="G1341" s="55" t="s">
        <v>623</v>
      </c>
      <c r="H1341" s="55" t="s">
        <v>757</v>
      </c>
      <c r="I1341" s="81" t="s">
        <v>1111</v>
      </c>
      <c r="J1341" s="80">
        <v>180496</v>
      </c>
    </row>
    <row r="1342" spans="1:10" ht="22.5">
      <c r="A1342" s="85" t="s">
        <v>1101</v>
      </c>
      <c r="B1342" s="79" t="s">
        <v>1544</v>
      </c>
      <c r="C1342" s="79" t="s">
        <v>2204</v>
      </c>
      <c r="D1342" s="79" t="s">
        <v>1430</v>
      </c>
      <c r="E1342" s="79" t="s">
        <v>2197</v>
      </c>
      <c r="F1342" s="79" t="s">
        <v>71</v>
      </c>
      <c r="G1342" s="55" t="s">
        <v>623</v>
      </c>
      <c r="H1342" s="55" t="s">
        <v>757</v>
      </c>
      <c r="I1342" s="81" t="s">
        <v>1111</v>
      </c>
      <c r="J1342" s="80">
        <v>1103392</v>
      </c>
    </row>
    <row r="1343" spans="1:10" ht="22.5">
      <c r="A1343" s="85" t="s">
        <v>1101</v>
      </c>
      <c r="B1343" s="79" t="s">
        <v>1544</v>
      </c>
      <c r="C1343" s="79" t="s">
        <v>2205</v>
      </c>
      <c r="D1343" s="79" t="s">
        <v>1430</v>
      </c>
      <c r="E1343" s="79" t="s">
        <v>2197</v>
      </c>
      <c r="F1343" s="79" t="s">
        <v>71</v>
      </c>
      <c r="G1343" s="55" t="s">
        <v>623</v>
      </c>
      <c r="H1343" s="55" t="s">
        <v>757</v>
      </c>
      <c r="I1343" s="81" t="s">
        <v>1111</v>
      </c>
      <c r="J1343" s="80">
        <v>1103392</v>
      </c>
    </row>
    <row r="1344" spans="1:10" ht="22.5">
      <c r="A1344" s="85" t="s">
        <v>1101</v>
      </c>
      <c r="B1344" s="79" t="s">
        <v>1544</v>
      </c>
      <c r="C1344" s="79" t="s">
        <v>2206</v>
      </c>
      <c r="D1344" s="79" t="s">
        <v>1430</v>
      </c>
      <c r="E1344" s="79" t="s">
        <v>2197</v>
      </c>
      <c r="F1344" s="79" t="s">
        <v>71</v>
      </c>
      <c r="G1344" s="55" t="s">
        <v>623</v>
      </c>
      <c r="H1344" s="55" t="s">
        <v>757</v>
      </c>
      <c r="I1344" s="81" t="s">
        <v>1111</v>
      </c>
      <c r="J1344" s="80">
        <v>1103392</v>
      </c>
    </row>
    <row r="1345" spans="1:10" ht="22.5">
      <c r="A1345" s="85" t="s">
        <v>1101</v>
      </c>
      <c r="B1345" s="79" t="s">
        <v>1422</v>
      </c>
      <c r="C1345" s="79" t="s">
        <v>2207</v>
      </c>
      <c r="D1345" s="79" t="s">
        <v>2200</v>
      </c>
      <c r="E1345" s="79" t="s">
        <v>2197</v>
      </c>
      <c r="F1345" s="79" t="s">
        <v>1110</v>
      </c>
      <c r="G1345" s="55" t="s">
        <v>623</v>
      </c>
      <c r="H1345" s="55" t="s">
        <v>757</v>
      </c>
      <c r="I1345" s="81" t="s">
        <v>1111</v>
      </c>
      <c r="J1345" s="80">
        <v>760000</v>
      </c>
    </row>
    <row r="1346" spans="1:10" ht="22.5">
      <c r="A1346" s="85" t="s">
        <v>1101</v>
      </c>
      <c r="B1346" s="79" t="s">
        <v>1165</v>
      </c>
      <c r="C1346" s="79" t="s">
        <v>2208</v>
      </c>
      <c r="D1346" s="79" t="s">
        <v>741</v>
      </c>
      <c r="E1346" s="79" t="s">
        <v>2197</v>
      </c>
      <c r="F1346" s="79" t="s">
        <v>1169</v>
      </c>
      <c r="G1346" s="55" t="s">
        <v>623</v>
      </c>
      <c r="H1346" s="55" t="s">
        <v>757</v>
      </c>
      <c r="I1346" s="81" t="s">
        <v>1111</v>
      </c>
      <c r="J1346" s="80">
        <v>194880</v>
      </c>
    </row>
    <row r="1347" spans="1:10" ht="22.5">
      <c r="A1347" s="85" t="s">
        <v>1101</v>
      </c>
      <c r="B1347" s="79" t="s">
        <v>1515</v>
      </c>
      <c r="C1347" s="79" t="s">
        <v>2209</v>
      </c>
      <c r="D1347" s="79" t="s">
        <v>741</v>
      </c>
      <c r="E1347" s="79" t="s">
        <v>2197</v>
      </c>
      <c r="F1347" s="79" t="s">
        <v>1104</v>
      </c>
      <c r="G1347" s="55" t="s">
        <v>623</v>
      </c>
      <c r="H1347" s="55" t="s">
        <v>757</v>
      </c>
      <c r="I1347" s="81" t="s">
        <v>1111</v>
      </c>
      <c r="J1347" s="80">
        <v>194880</v>
      </c>
    </row>
    <row r="1348" spans="1:10" ht="22.5">
      <c r="A1348" s="85" t="s">
        <v>1101</v>
      </c>
      <c r="B1348" s="79" t="s">
        <v>1441</v>
      </c>
      <c r="C1348" s="79" t="s">
        <v>2210</v>
      </c>
      <c r="D1348" s="79" t="s">
        <v>736</v>
      </c>
      <c r="E1348" s="79" t="s">
        <v>2197</v>
      </c>
      <c r="F1348" s="79" t="s">
        <v>2003</v>
      </c>
      <c r="G1348" s="55" t="s">
        <v>623</v>
      </c>
      <c r="H1348" s="55" t="s">
        <v>757</v>
      </c>
      <c r="I1348" s="81" t="s">
        <v>1111</v>
      </c>
      <c r="J1348" s="80">
        <v>714251</v>
      </c>
    </row>
    <row r="1349" spans="1:10" ht="22.5">
      <c r="A1349" s="85" t="s">
        <v>1101</v>
      </c>
      <c r="B1349" s="79" t="s">
        <v>1102</v>
      </c>
      <c r="C1349" s="79" t="s">
        <v>2211</v>
      </c>
      <c r="D1349" s="79" t="s">
        <v>690</v>
      </c>
      <c r="E1349" s="79" t="s">
        <v>2197</v>
      </c>
      <c r="F1349" s="79" t="s">
        <v>1104</v>
      </c>
      <c r="G1349" s="55" t="s">
        <v>623</v>
      </c>
      <c r="H1349" s="55" t="s">
        <v>757</v>
      </c>
      <c r="I1349" s="81" t="s">
        <v>1111</v>
      </c>
      <c r="J1349" s="80">
        <v>795919</v>
      </c>
    </row>
    <row r="1350" spans="1:10" ht="22.5">
      <c r="A1350" s="85" t="s">
        <v>1101</v>
      </c>
      <c r="B1350" s="79" t="s">
        <v>1441</v>
      </c>
      <c r="C1350" s="79" t="s">
        <v>2212</v>
      </c>
      <c r="D1350" s="79" t="s">
        <v>736</v>
      </c>
      <c r="E1350" s="79" t="s">
        <v>2197</v>
      </c>
      <c r="F1350" s="79" t="s">
        <v>2003</v>
      </c>
      <c r="G1350" s="55" t="s">
        <v>623</v>
      </c>
      <c r="H1350" s="55" t="s">
        <v>757</v>
      </c>
      <c r="I1350" s="81" t="s">
        <v>1111</v>
      </c>
      <c r="J1350" s="80">
        <v>369796</v>
      </c>
    </row>
    <row r="1351" spans="1:10" ht="22.5">
      <c r="A1351" s="85" t="s">
        <v>1101</v>
      </c>
      <c r="B1351" s="79" t="s">
        <v>1450</v>
      </c>
      <c r="C1351" s="79" t="s">
        <v>2213</v>
      </c>
      <c r="D1351" s="79" t="s">
        <v>1615</v>
      </c>
      <c r="E1351" s="79" t="s">
        <v>2197</v>
      </c>
      <c r="F1351" s="79" t="s">
        <v>1110</v>
      </c>
      <c r="G1351" s="55" t="s">
        <v>623</v>
      </c>
      <c r="H1351" s="55" t="s">
        <v>757</v>
      </c>
      <c r="I1351" s="81" t="s">
        <v>1111</v>
      </c>
      <c r="J1351" s="80">
        <v>2154468</v>
      </c>
    </row>
    <row r="1352" spans="1:10" ht="22.5">
      <c r="A1352" s="85" t="s">
        <v>1101</v>
      </c>
      <c r="B1352" s="79" t="s">
        <v>1488</v>
      </c>
      <c r="C1352" s="79" t="s">
        <v>2214</v>
      </c>
      <c r="D1352" s="79" t="s">
        <v>1738</v>
      </c>
      <c r="E1352" s="79" t="s">
        <v>2197</v>
      </c>
      <c r="F1352" s="79" t="s">
        <v>1104</v>
      </c>
      <c r="G1352" s="55" t="s">
        <v>623</v>
      </c>
      <c r="H1352" s="55" t="s">
        <v>757</v>
      </c>
      <c r="I1352" s="81" t="s">
        <v>1111</v>
      </c>
      <c r="J1352" s="80">
        <v>153700</v>
      </c>
    </row>
    <row r="1353" spans="1:10" ht="22.5">
      <c r="A1353" s="85" t="s">
        <v>1101</v>
      </c>
      <c r="B1353" s="79" t="s">
        <v>1616</v>
      </c>
      <c r="C1353" s="79" t="s">
        <v>2215</v>
      </c>
      <c r="D1353" s="79" t="s">
        <v>1738</v>
      </c>
      <c r="E1353" s="79" t="s">
        <v>2197</v>
      </c>
      <c r="F1353" s="79" t="s">
        <v>1360</v>
      </c>
      <c r="G1353" s="55" t="s">
        <v>623</v>
      </c>
      <c r="H1353" s="55" t="s">
        <v>757</v>
      </c>
      <c r="I1353" s="81" t="s">
        <v>1111</v>
      </c>
      <c r="J1353" s="80">
        <v>110548</v>
      </c>
    </row>
    <row r="1354" spans="1:10" ht="22.5">
      <c r="A1354" s="85" t="s">
        <v>1101</v>
      </c>
      <c r="B1354" s="79" t="s">
        <v>1515</v>
      </c>
      <c r="C1354" s="79" t="s">
        <v>2216</v>
      </c>
      <c r="D1354" s="79" t="s">
        <v>1738</v>
      </c>
      <c r="E1354" s="79" t="s">
        <v>2197</v>
      </c>
      <c r="F1354" s="79" t="s">
        <v>1104</v>
      </c>
      <c r="G1354" s="55" t="s">
        <v>623</v>
      </c>
      <c r="H1354" s="55" t="s">
        <v>757</v>
      </c>
      <c r="I1354" s="81" t="s">
        <v>1111</v>
      </c>
      <c r="J1354" s="80">
        <v>153700</v>
      </c>
    </row>
    <row r="1355" spans="1:10" ht="22.5">
      <c r="A1355" s="85" t="s">
        <v>1101</v>
      </c>
      <c r="B1355" s="79" t="s">
        <v>1610</v>
      </c>
      <c r="C1355" s="79" t="s">
        <v>2217</v>
      </c>
      <c r="D1355" s="79" t="s">
        <v>1738</v>
      </c>
      <c r="E1355" s="79" t="s">
        <v>2197</v>
      </c>
      <c r="F1355" s="79" t="s">
        <v>1612</v>
      </c>
      <c r="G1355" s="55" t="s">
        <v>623</v>
      </c>
      <c r="H1355" s="55" t="s">
        <v>757</v>
      </c>
      <c r="I1355" s="81" t="s">
        <v>1111</v>
      </c>
      <c r="J1355" s="80">
        <v>158920</v>
      </c>
    </row>
    <row r="1356" spans="1:10" ht="45">
      <c r="A1356" s="85" t="s">
        <v>1101</v>
      </c>
      <c r="B1356" s="79" t="s">
        <v>1122</v>
      </c>
      <c r="C1356" s="79" t="s">
        <v>2218</v>
      </c>
      <c r="D1356" s="79" t="s">
        <v>1636</v>
      </c>
      <c r="E1356" s="79" t="s">
        <v>2197</v>
      </c>
      <c r="F1356" s="79" t="s">
        <v>1125</v>
      </c>
      <c r="G1356" s="55" t="s">
        <v>623</v>
      </c>
      <c r="H1356" s="55" t="s">
        <v>757</v>
      </c>
      <c r="I1356" s="81" t="s">
        <v>1111</v>
      </c>
      <c r="J1356" s="80">
        <v>394400</v>
      </c>
    </row>
    <row r="1357" spans="1:10" ht="22.5">
      <c r="A1357" s="85" t="s">
        <v>1101</v>
      </c>
      <c r="B1357" s="79" t="s">
        <v>1723</v>
      </c>
      <c r="C1357" s="79" t="s">
        <v>2219</v>
      </c>
      <c r="D1357" s="79" t="s">
        <v>2220</v>
      </c>
      <c r="E1357" s="79" t="s">
        <v>2197</v>
      </c>
      <c r="F1357" s="79" t="s">
        <v>1104</v>
      </c>
      <c r="G1357" s="55" t="s">
        <v>623</v>
      </c>
      <c r="H1357" s="55" t="s">
        <v>757</v>
      </c>
      <c r="I1357" s="81" t="s">
        <v>1111</v>
      </c>
      <c r="J1357" s="80">
        <v>170430</v>
      </c>
    </row>
    <row r="1358" spans="1:10" ht="22.5">
      <c r="A1358" s="85" t="s">
        <v>1101</v>
      </c>
      <c r="B1358" s="79" t="s">
        <v>1833</v>
      </c>
      <c r="C1358" s="79" t="s">
        <v>2221</v>
      </c>
      <c r="D1358" s="79" t="s">
        <v>2220</v>
      </c>
      <c r="E1358" s="79" t="s">
        <v>2197</v>
      </c>
      <c r="F1358" s="79" t="s">
        <v>1104</v>
      </c>
      <c r="G1358" s="55" t="s">
        <v>623</v>
      </c>
      <c r="H1358" s="55" t="s">
        <v>757</v>
      </c>
      <c r="I1358" s="81" t="s">
        <v>1111</v>
      </c>
      <c r="J1358" s="80">
        <v>170430</v>
      </c>
    </row>
    <row r="1359" spans="1:10" ht="22.5">
      <c r="A1359" s="85" t="s">
        <v>1101</v>
      </c>
      <c r="B1359" s="79" t="s">
        <v>1513</v>
      </c>
      <c r="C1359" s="79" t="s">
        <v>2222</v>
      </c>
      <c r="D1359" s="79" t="s">
        <v>2220</v>
      </c>
      <c r="E1359" s="79" t="s">
        <v>2197</v>
      </c>
      <c r="F1359" s="79" t="s">
        <v>1110</v>
      </c>
      <c r="G1359" s="55" t="s">
        <v>623</v>
      </c>
      <c r="H1359" s="55" t="s">
        <v>757</v>
      </c>
      <c r="I1359" s="81" t="s">
        <v>1111</v>
      </c>
      <c r="J1359" s="80">
        <v>170430</v>
      </c>
    </row>
    <row r="1360" spans="1:10" ht="22.5">
      <c r="A1360" s="85" t="s">
        <v>1101</v>
      </c>
      <c r="B1360" s="79" t="s">
        <v>1410</v>
      </c>
      <c r="C1360" s="79" t="s">
        <v>2223</v>
      </c>
      <c r="D1360" s="79" t="s">
        <v>2220</v>
      </c>
      <c r="E1360" s="79" t="s">
        <v>2197</v>
      </c>
      <c r="F1360" s="79" t="s">
        <v>70</v>
      </c>
      <c r="G1360" s="55" t="s">
        <v>623</v>
      </c>
      <c r="H1360" s="55" t="s">
        <v>757</v>
      </c>
      <c r="I1360" s="81" t="s">
        <v>1111</v>
      </c>
      <c r="J1360" s="80">
        <v>170430</v>
      </c>
    </row>
    <row r="1361" spans="1:10" ht="22.5">
      <c r="A1361" s="85" t="s">
        <v>1101</v>
      </c>
      <c r="B1361" s="79" t="s">
        <v>1410</v>
      </c>
      <c r="C1361" s="79" t="s">
        <v>2224</v>
      </c>
      <c r="D1361" s="79" t="s">
        <v>2220</v>
      </c>
      <c r="E1361" s="79" t="s">
        <v>2197</v>
      </c>
      <c r="F1361" s="79" t="s">
        <v>70</v>
      </c>
      <c r="G1361" s="55" t="s">
        <v>623</v>
      </c>
      <c r="H1361" s="55" t="s">
        <v>757</v>
      </c>
      <c r="I1361" s="81" t="s">
        <v>1111</v>
      </c>
      <c r="J1361" s="80">
        <v>170430</v>
      </c>
    </row>
    <row r="1362" spans="1:10" ht="22.5">
      <c r="A1362" s="85" t="s">
        <v>1101</v>
      </c>
      <c r="B1362" s="79" t="s">
        <v>1414</v>
      </c>
      <c r="C1362" s="79" t="s">
        <v>2225</v>
      </c>
      <c r="D1362" s="79" t="s">
        <v>2220</v>
      </c>
      <c r="E1362" s="79" t="s">
        <v>2197</v>
      </c>
      <c r="F1362" s="79" t="s">
        <v>2003</v>
      </c>
      <c r="G1362" s="55" t="s">
        <v>623</v>
      </c>
      <c r="H1362" s="55" t="s">
        <v>757</v>
      </c>
      <c r="I1362" s="81" t="s">
        <v>1111</v>
      </c>
      <c r="J1362" s="80">
        <v>170430</v>
      </c>
    </row>
    <row r="1363" spans="1:10" ht="22.5">
      <c r="A1363" s="85" t="s">
        <v>1101</v>
      </c>
      <c r="B1363" s="79" t="s">
        <v>1519</v>
      </c>
      <c r="C1363" s="79" t="s">
        <v>2226</v>
      </c>
      <c r="D1363" s="79" t="s">
        <v>2220</v>
      </c>
      <c r="E1363" s="79" t="s">
        <v>2197</v>
      </c>
      <c r="F1363" s="79" t="s">
        <v>1360</v>
      </c>
      <c r="G1363" s="55" t="s">
        <v>623</v>
      </c>
      <c r="H1363" s="55" t="s">
        <v>757</v>
      </c>
      <c r="I1363" s="81" t="s">
        <v>1111</v>
      </c>
      <c r="J1363" s="80">
        <v>170430</v>
      </c>
    </row>
    <row r="1364" spans="1:10" ht="22.5">
      <c r="A1364" s="85" t="s">
        <v>1101</v>
      </c>
      <c r="B1364" s="79" t="s">
        <v>1418</v>
      </c>
      <c r="C1364" s="79" t="s">
        <v>2227</v>
      </c>
      <c r="D1364" s="79" t="s">
        <v>2220</v>
      </c>
      <c r="E1364" s="79" t="s">
        <v>2197</v>
      </c>
      <c r="F1364" s="79" t="s">
        <v>1420</v>
      </c>
      <c r="G1364" s="55" t="s">
        <v>623</v>
      </c>
      <c r="H1364" s="55" t="s">
        <v>757</v>
      </c>
      <c r="I1364" s="81" t="s">
        <v>1111</v>
      </c>
      <c r="J1364" s="80">
        <v>170430</v>
      </c>
    </row>
    <row r="1365" spans="1:10" ht="22.5">
      <c r="A1365" s="85" t="s">
        <v>1101</v>
      </c>
      <c r="B1365" s="79" t="s">
        <v>1418</v>
      </c>
      <c r="C1365" s="79" t="s">
        <v>2228</v>
      </c>
      <c r="D1365" s="79" t="s">
        <v>2220</v>
      </c>
      <c r="E1365" s="79" t="s">
        <v>2197</v>
      </c>
      <c r="F1365" s="79" t="s">
        <v>1420</v>
      </c>
      <c r="G1365" s="55" t="s">
        <v>623</v>
      </c>
      <c r="H1365" s="55" t="s">
        <v>757</v>
      </c>
      <c r="I1365" s="81" t="s">
        <v>1111</v>
      </c>
      <c r="J1365" s="80">
        <v>170430</v>
      </c>
    </row>
    <row r="1366" spans="1:10" ht="22.5">
      <c r="A1366" s="85" t="s">
        <v>1101</v>
      </c>
      <c r="B1366" s="79" t="s">
        <v>1102</v>
      </c>
      <c r="C1366" s="79" t="s">
        <v>2229</v>
      </c>
      <c r="D1366" s="79" t="s">
        <v>690</v>
      </c>
      <c r="E1366" s="79" t="s">
        <v>2197</v>
      </c>
      <c r="F1366" s="79" t="s">
        <v>1104</v>
      </c>
      <c r="G1366" s="55" t="s">
        <v>623</v>
      </c>
      <c r="H1366" s="55" t="s">
        <v>757</v>
      </c>
      <c r="I1366" s="81" t="s">
        <v>1111</v>
      </c>
      <c r="J1366" s="80">
        <v>788800</v>
      </c>
    </row>
    <row r="1367" spans="1:10" ht="22.5">
      <c r="A1367" s="85" t="s">
        <v>1101</v>
      </c>
      <c r="B1367" s="79" t="s">
        <v>1450</v>
      </c>
      <c r="C1367" s="79" t="s">
        <v>2230</v>
      </c>
      <c r="D1367" s="79" t="s">
        <v>994</v>
      </c>
      <c r="E1367" s="79" t="s">
        <v>2197</v>
      </c>
      <c r="F1367" s="79" t="s">
        <v>1110</v>
      </c>
      <c r="G1367" s="55" t="s">
        <v>623</v>
      </c>
      <c r="H1367" s="55" t="s">
        <v>757</v>
      </c>
      <c r="I1367" s="81" t="s">
        <v>1111</v>
      </c>
      <c r="J1367" s="80">
        <v>350000</v>
      </c>
    </row>
    <row r="1368" spans="1:10" ht="22.5">
      <c r="A1368" s="85" t="s">
        <v>1101</v>
      </c>
      <c r="B1368" s="79" t="s">
        <v>1529</v>
      </c>
      <c r="C1368" s="79" t="s">
        <v>2231</v>
      </c>
      <c r="D1368" s="79" t="s">
        <v>994</v>
      </c>
      <c r="E1368" s="79" t="s">
        <v>2197</v>
      </c>
      <c r="F1368" s="79" t="s">
        <v>71</v>
      </c>
      <c r="G1368" s="55" t="s">
        <v>623</v>
      </c>
      <c r="H1368" s="55" t="s">
        <v>757</v>
      </c>
      <c r="I1368" s="81" t="s">
        <v>1111</v>
      </c>
      <c r="J1368" s="80">
        <v>350000</v>
      </c>
    </row>
    <row r="1369" spans="1:10" ht="22.5">
      <c r="A1369" s="85" t="s">
        <v>1101</v>
      </c>
      <c r="B1369" s="79" t="s">
        <v>1450</v>
      </c>
      <c r="C1369" s="79" t="s">
        <v>2232</v>
      </c>
      <c r="D1369" s="79" t="s">
        <v>994</v>
      </c>
      <c r="E1369" s="79" t="s">
        <v>2197</v>
      </c>
      <c r="F1369" s="79" t="s">
        <v>1110</v>
      </c>
      <c r="G1369" s="55" t="s">
        <v>623</v>
      </c>
      <c r="H1369" s="55" t="s">
        <v>757</v>
      </c>
      <c r="I1369" s="81" t="s">
        <v>1111</v>
      </c>
      <c r="J1369" s="80">
        <v>350000</v>
      </c>
    </row>
    <row r="1370" spans="1:10" ht="22.5">
      <c r="A1370" s="85" t="s">
        <v>1101</v>
      </c>
      <c r="B1370" s="79" t="s">
        <v>1544</v>
      </c>
      <c r="C1370" s="79" t="s">
        <v>2233</v>
      </c>
      <c r="D1370" s="79" t="s">
        <v>994</v>
      </c>
      <c r="E1370" s="79" t="s">
        <v>2197</v>
      </c>
      <c r="F1370" s="79" t="s">
        <v>71</v>
      </c>
      <c r="G1370" s="55" t="s">
        <v>623</v>
      </c>
      <c r="H1370" s="55" t="s">
        <v>757</v>
      </c>
      <c r="I1370" s="81" t="s">
        <v>1111</v>
      </c>
      <c r="J1370" s="80">
        <v>350000</v>
      </c>
    </row>
    <row r="1371" spans="1:10" ht="22.5">
      <c r="A1371" s="85" t="s">
        <v>1101</v>
      </c>
      <c r="B1371" s="79" t="s">
        <v>1450</v>
      </c>
      <c r="C1371" s="79" t="s">
        <v>2234</v>
      </c>
      <c r="D1371" s="79" t="s">
        <v>1320</v>
      </c>
      <c r="E1371" s="79" t="s">
        <v>2197</v>
      </c>
      <c r="F1371" s="79" t="s">
        <v>1110</v>
      </c>
      <c r="G1371" s="55" t="s">
        <v>623</v>
      </c>
      <c r="H1371" s="55" t="s">
        <v>757</v>
      </c>
      <c r="I1371" s="81" t="s">
        <v>1111</v>
      </c>
      <c r="J1371" s="80">
        <v>516188</v>
      </c>
    </row>
    <row r="1372" spans="1:10" ht="22.5">
      <c r="A1372" s="85" t="s">
        <v>1101</v>
      </c>
      <c r="B1372" s="79" t="s">
        <v>1450</v>
      </c>
      <c r="C1372" s="79" t="s">
        <v>2235</v>
      </c>
      <c r="D1372" s="79" t="s">
        <v>1320</v>
      </c>
      <c r="E1372" s="79" t="s">
        <v>2197</v>
      </c>
      <c r="F1372" s="79" t="s">
        <v>1110</v>
      </c>
      <c r="G1372" s="55" t="s">
        <v>623</v>
      </c>
      <c r="H1372" s="55" t="s">
        <v>757</v>
      </c>
      <c r="I1372" s="81" t="s">
        <v>1111</v>
      </c>
      <c r="J1372" s="80">
        <v>516188</v>
      </c>
    </row>
    <row r="1373" spans="1:10" ht="22.5">
      <c r="A1373" s="85" t="s">
        <v>1101</v>
      </c>
      <c r="B1373" s="79" t="s">
        <v>1450</v>
      </c>
      <c r="C1373" s="79" t="s">
        <v>2236</v>
      </c>
      <c r="D1373" s="79" t="s">
        <v>1320</v>
      </c>
      <c r="E1373" s="79" t="s">
        <v>2197</v>
      </c>
      <c r="F1373" s="79" t="s">
        <v>1110</v>
      </c>
      <c r="G1373" s="55" t="s">
        <v>623</v>
      </c>
      <c r="H1373" s="55" t="s">
        <v>757</v>
      </c>
      <c r="I1373" s="81" t="s">
        <v>1111</v>
      </c>
      <c r="J1373" s="80">
        <v>516188</v>
      </c>
    </row>
    <row r="1374" spans="1:10" ht="22.5">
      <c r="A1374" s="85" t="s">
        <v>1101</v>
      </c>
      <c r="B1374" s="79" t="s">
        <v>1450</v>
      </c>
      <c r="C1374" s="79" t="s">
        <v>2237</v>
      </c>
      <c r="D1374" s="79" t="s">
        <v>1320</v>
      </c>
      <c r="E1374" s="79" t="s">
        <v>2197</v>
      </c>
      <c r="F1374" s="79" t="s">
        <v>1110</v>
      </c>
      <c r="G1374" s="55" t="s">
        <v>623</v>
      </c>
      <c r="H1374" s="55" t="s">
        <v>757</v>
      </c>
      <c r="I1374" s="81" t="s">
        <v>1111</v>
      </c>
      <c r="J1374" s="80">
        <v>516188</v>
      </c>
    </row>
    <row r="1375" spans="1:10" ht="22.5">
      <c r="A1375" s="85" t="s">
        <v>1101</v>
      </c>
      <c r="B1375" s="79" t="s">
        <v>1450</v>
      </c>
      <c r="C1375" s="79" t="s">
        <v>2238</v>
      </c>
      <c r="D1375" s="79" t="s">
        <v>1320</v>
      </c>
      <c r="E1375" s="79" t="s">
        <v>2197</v>
      </c>
      <c r="F1375" s="79" t="s">
        <v>1110</v>
      </c>
      <c r="G1375" s="55" t="s">
        <v>623</v>
      </c>
      <c r="H1375" s="55" t="s">
        <v>757</v>
      </c>
      <c r="I1375" s="81" t="s">
        <v>1111</v>
      </c>
      <c r="J1375" s="80">
        <v>516188</v>
      </c>
    </row>
    <row r="1376" spans="1:10" ht="22.5">
      <c r="A1376" s="85" t="s">
        <v>1101</v>
      </c>
      <c r="B1376" s="79" t="s">
        <v>1450</v>
      </c>
      <c r="C1376" s="79" t="s">
        <v>2239</v>
      </c>
      <c r="D1376" s="79" t="s">
        <v>1320</v>
      </c>
      <c r="E1376" s="79" t="s">
        <v>2197</v>
      </c>
      <c r="F1376" s="79" t="s">
        <v>1110</v>
      </c>
      <c r="G1376" s="55" t="s">
        <v>623</v>
      </c>
      <c r="H1376" s="55" t="s">
        <v>757</v>
      </c>
      <c r="I1376" s="81" t="s">
        <v>1111</v>
      </c>
      <c r="J1376" s="80">
        <v>516188</v>
      </c>
    </row>
    <row r="1377" spans="1:10" ht="22.5">
      <c r="A1377" s="85" t="s">
        <v>1101</v>
      </c>
      <c r="B1377" s="79" t="s">
        <v>1450</v>
      </c>
      <c r="C1377" s="79" t="s">
        <v>2240</v>
      </c>
      <c r="D1377" s="79" t="s">
        <v>1320</v>
      </c>
      <c r="E1377" s="79" t="s">
        <v>2197</v>
      </c>
      <c r="F1377" s="79" t="s">
        <v>1110</v>
      </c>
      <c r="G1377" s="55" t="s">
        <v>623</v>
      </c>
      <c r="H1377" s="55" t="s">
        <v>757</v>
      </c>
      <c r="I1377" s="81" t="s">
        <v>1111</v>
      </c>
      <c r="J1377" s="80">
        <v>516188</v>
      </c>
    </row>
    <row r="1378" spans="1:10" ht="22.5">
      <c r="A1378" s="85" t="s">
        <v>1101</v>
      </c>
      <c r="B1378" s="79" t="s">
        <v>1450</v>
      </c>
      <c r="C1378" s="79" t="s">
        <v>2241</v>
      </c>
      <c r="D1378" s="79" t="s">
        <v>1320</v>
      </c>
      <c r="E1378" s="79" t="s">
        <v>2197</v>
      </c>
      <c r="F1378" s="79" t="s">
        <v>1110</v>
      </c>
      <c r="G1378" s="55" t="s">
        <v>623</v>
      </c>
      <c r="H1378" s="55" t="s">
        <v>757</v>
      </c>
      <c r="I1378" s="81" t="s">
        <v>1111</v>
      </c>
      <c r="J1378" s="80">
        <v>516188</v>
      </c>
    </row>
    <row r="1379" spans="1:10" ht="22.5">
      <c r="A1379" s="85" t="s">
        <v>1101</v>
      </c>
      <c r="B1379" s="79" t="s">
        <v>1450</v>
      </c>
      <c r="C1379" s="79" t="s">
        <v>2242</v>
      </c>
      <c r="D1379" s="79" t="s">
        <v>1320</v>
      </c>
      <c r="E1379" s="79" t="s">
        <v>2197</v>
      </c>
      <c r="F1379" s="79" t="s">
        <v>1110</v>
      </c>
      <c r="G1379" s="55" t="s">
        <v>623</v>
      </c>
      <c r="H1379" s="55" t="s">
        <v>757</v>
      </c>
      <c r="I1379" s="81" t="s">
        <v>1111</v>
      </c>
      <c r="J1379" s="80">
        <v>516188</v>
      </c>
    </row>
    <row r="1380" spans="1:10" ht="22.5">
      <c r="A1380" s="85" t="s">
        <v>1101</v>
      </c>
      <c r="B1380" s="79" t="s">
        <v>1450</v>
      </c>
      <c r="C1380" s="79" t="s">
        <v>2243</v>
      </c>
      <c r="D1380" s="79" t="s">
        <v>1320</v>
      </c>
      <c r="E1380" s="79" t="s">
        <v>2197</v>
      </c>
      <c r="F1380" s="79" t="s">
        <v>1110</v>
      </c>
      <c r="G1380" s="55" t="s">
        <v>623</v>
      </c>
      <c r="H1380" s="55" t="s">
        <v>757</v>
      </c>
      <c r="I1380" s="81" t="s">
        <v>1111</v>
      </c>
      <c r="J1380" s="80">
        <v>516188</v>
      </c>
    </row>
    <row r="1381" spans="1:10" ht="22.5">
      <c r="A1381" s="85" t="s">
        <v>1101</v>
      </c>
      <c r="B1381" s="79" t="s">
        <v>1450</v>
      </c>
      <c r="C1381" s="79" t="s">
        <v>2244</v>
      </c>
      <c r="D1381" s="79" t="s">
        <v>1349</v>
      </c>
      <c r="E1381" s="79" t="s">
        <v>2197</v>
      </c>
      <c r="F1381" s="79" t="s">
        <v>1110</v>
      </c>
      <c r="G1381" s="55" t="s">
        <v>623</v>
      </c>
      <c r="H1381" s="55" t="s">
        <v>757</v>
      </c>
      <c r="I1381" s="81" t="s">
        <v>1111</v>
      </c>
      <c r="J1381" s="80">
        <v>516188</v>
      </c>
    </row>
    <row r="1382" spans="1:10" ht="22.5">
      <c r="A1382" s="85" t="s">
        <v>1101</v>
      </c>
      <c r="B1382" s="79" t="s">
        <v>1450</v>
      </c>
      <c r="C1382" s="79" t="s">
        <v>2245</v>
      </c>
      <c r="D1382" s="79" t="s">
        <v>1349</v>
      </c>
      <c r="E1382" s="79" t="s">
        <v>2197</v>
      </c>
      <c r="F1382" s="79" t="s">
        <v>1110</v>
      </c>
      <c r="G1382" s="55" t="s">
        <v>623</v>
      </c>
      <c r="H1382" s="55" t="s">
        <v>757</v>
      </c>
      <c r="I1382" s="81" t="s">
        <v>1111</v>
      </c>
      <c r="J1382" s="80">
        <v>514118</v>
      </c>
    </row>
    <row r="1383" spans="1:10" ht="22.5">
      <c r="A1383" s="85" t="s">
        <v>1101</v>
      </c>
      <c r="B1383" s="79" t="s">
        <v>1610</v>
      </c>
      <c r="C1383" s="79" t="s">
        <v>2246</v>
      </c>
      <c r="D1383" s="79" t="s">
        <v>2247</v>
      </c>
      <c r="E1383" s="79" t="s">
        <v>694</v>
      </c>
      <c r="F1383" s="79" t="s">
        <v>1612</v>
      </c>
      <c r="G1383" s="55" t="s">
        <v>623</v>
      </c>
      <c r="H1383" s="55" t="s">
        <v>757</v>
      </c>
      <c r="I1383" s="81" t="s">
        <v>1111</v>
      </c>
      <c r="J1383" s="80">
        <v>400000</v>
      </c>
    </row>
    <row r="1384" spans="1:10" ht="22.5">
      <c r="A1384" s="85" t="s">
        <v>1101</v>
      </c>
      <c r="B1384" s="79" t="s">
        <v>1106</v>
      </c>
      <c r="C1384" s="79" t="s">
        <v>2248</v>
      </c>
      <c r="D1384" s="79" t="s">
        <v>2247</v>
      </c>
      <c r="E1384" s="79" t="s">
        <v>694</v>
      </c>
      <c r="F1384" s="79" t="s">
        <v>1110</v>
      </c>
      <c r="G1384" s="55" t="s">
        <v>623</v>
      </c>
      <c r="H1384" s="55" t="s">
        <v>757</v>
      </c>
      <c r="I1384" s="81" t="s">
        <v>1111</v>
      </c>
      <c r="J1384" s="80">
        <v>1050000</v>
      </c>
    </row>
    <row r="1385" spans="1:10" ht="22.5">
      <c r="A1385" s="85" t="s">
        <v>1101</v>
      </c>
      <c r="B1385" s="79" t="s">
        <v>1106</v>
      </c>
      <c r="C1385" s="79" t="s">
        <v>2249</v>
      </c>
      <c r="D1385" s="79" t="s">
        <v>2247</v>
      </c>
      <c r="E1385" s="79" t="s">
        <v>694</v>
      </c>
      <c r="F1385" s="79" t="s">
        <v>1110</v>
      </c>
      <c r="G1385" s="55" t="s">
        <v>623</v>
      </c>
      <c r="H1385" s="55" t="s">
        <v>757</v>
      </c>
      <c r="I1385" s="81" t="s">
        <v>1111</v>
      </c>
      <c r="J1385" s="80">
        <v>1050000</v>
      </c>
    </row>
    <row r="1386" spans="1:10" ht="22.5">
      <c r="A1386" s="85" t="s">
        <v>1101</v>
      </c>
      <c r="B1386" s="79" t="s">
        <v>1544</v>
      </c>
      <c r="C1386" s="79" t="s">
        <v>2250</v>
      </c>
      <c r="D1386" s="79" t="s">
        <v>2086</v>
      </c>
      <c r="E1386" s="79" t="s">
        <v>694</v>
      </c>
      <c r="F1386" s="79" t="s">
        <v>71</v>
      </c>
      <c r="G1386" s="55" t="s">
        <v>623</v>
      </c>
      <c r="H1386" s="55" t="s">
        <v>757</v>
      </c>
      <c r="I1386" s="81" t="s">
        <v>1111</v>
      </c>
      <c r="J1386" s="80">
        <v>197200</v>
      </c>
    </row>
    <row r="1387" spans="1:10" ht="22.5">
      <c r="A1387" s="85" t="s">
        <v>1101</v>
      </c>
      <c r="B1387" s="79" t="s">
        <v>1102</v>
      </c>
      <c r="C1387" s="79" t="s">
        <v>2251</v>
      </c>
      <c r="D1387" s="79" t="s">
        <v>994</v>
      </c>
      <c r="E1387" s="79" t="s">
        <v>694</v>
      </c>
      <c r="F1387" s="79" t="s">
        <v>1104</v>
      </c>
      <c r="G1387" s="55" t="s">
        <v>623</v>
      </c>
      <c r="H1387" s="55" t="s">
        <v>757</v>
      </c>
      <c r="I1387" s="81" t="s">
        <v>1111</v>
      </c>
      <c r="J1387" s="80">
        <v>320000</v>
      </c>
    </row>
    <row r="1388" spans="1:10" ht="22.5">
      <c r="A1388" s="85" t="s">
        <v>1101</v>
      </c>
      <c r="B1388" s="79" t="s">
        <v>1629</v>
      </c>
      <c r="C1388" s="79" t="s">
        <v>2252</v>
      </c>
      <c r="D1388" s="79" t="s">
        <v>2253</v>
      </c>
      <c r="E1388" s="79" t="s">
        <v>694</v>
      </c>
      <c r="F1388" s="79" t="s">
        <v>1612</v>
      </c>
      <c r="G1388" s="55" t="s">
        <v>623</v>
      </c>
      <c r="H1388" s="55" t="s">
        <v>757</v>
      </c>
      <c r="I1388" s="81" t="s">
        <v>1111</v>
      </c>
      <c r="J1388" s="80">
        <v>274689</v>
      </c>
    </row>
    <row r="1389" spans="1:10" ht="22.5">
      <c r="A1389" s="85" t="s">
        <v>1101</v>
      </c>
      <c r="B1389" s="79" t="s">
        <v>2254</v>
      </c>
      <c r="C1389" s="79" t="s">
        <v>2255</v>
      </c>
      <c r="D1389" s="79" t="s">
        <v>732</v>
      </c>
      <c r="E1389" s="79" t="s">
        <v>694</v>
      </c>
      <c r="F1389" s="79" t="s">
        <v>2256</v>
      </c>
      <c r="G1389" s="55" t="s">
        <v>623</v>
      </c>
      <c r="H1389" s="55" t="s">
        <v>757</v>
      </c>
      <c r="I1389" s="81" t="s">
        <v>1111</v>
      </c>
      <c r="J1389" s="80">
        <v>734574</v>
      </c>
    </row>
    <row r="1390" spans="1:10" ht="22.5">
      <c r="A1390" s="85" t="s">
        <v>1101</v>
      </c>
      <c r="B1390" s="79" t="s">
        <v>1645</v>
      </c>
      <c r="C1390" s="79" t="s">
        <v>2257</v>
      </c>
      <c r="D1390" s="79" t="s">
        <v>690</v>
      </c>
      <c r="E1390" s="79" t="s">
        <v>694</v>
      </c>
      <c r="F1390" s="79" t="s">
        <v>1647</v>
      </c>
      <c r="G1390" s="55" t="s">
        <v>623</v>
      </c>
      <c r="H1390" s="55" t="s">
        <v>757</v>
      </c>
      <c r="I1390" s="81" t="s">
        <v>1111</v>
      </c>
      <c r="J1390" s="80">
        <v>290000</v>
      </c>
    </row>
    <row r="1391" spans="1:10" ht="22.5">
      <c r="A1391" s="85" t="s">
        <v>1101</v>
      </c>
      <c r="B1391" s="79" t="s">
        <v>1102</v>
      </c>
      <c r="C1391" s="79" t="s">
        <v>2258</v>
      </c>
      <c r="D1391" s="79" t="s">
        <v>690</v>
      </c>
      <c r="E1391" s="79" t="s">
        <v>694</v>
      </c>
      <c r="F1391" s="79" t="s">
        <v>1104</v>
      </c>
      <c r="G1391" s="55" t="s">
        <v>623</v>
      </c>
      <c r="H1391" s="55" t="s">
        <v>757</v>
      </c>
      <c r="I1391" s="81" t="s">
        <v>1111</v>
      </c>
      <c r="J1391" s="80">
        <v>290000</v>
      </c>
    </row>
    <row r="1392" spans="1:10" ht="22.5">
      <c r="A1392" s="85" t="s">
        <v>1101</v>
      </c>
      <c r="B1392" s="79" t="s">
        <v>1720</v>
      </c>
      <c r="C1392" s="79" t="s">
        <v>2259</v>
      </c>
      <c r="D1392" s="79" t="s">
        <v>1615</v>
      </c>
      <c r="E1392" s="79" t="s">
        <v>694</v>
      </c>
      <c r="F1392" s="79" t="s">
        <v>2003</v>
      </c>
      <c r="G1392" s="55" t="s">
        <v>623</v>
      </c>
      <c r="H1392" s="55" t="s">
        <v>757</v>
      </c>
      <c r="I1392" s="81" t="s">
        <v>1111</v>
      </c>
      <c r="J1392" s="80">
        <v>215344</v>
      </c>
    </row>
    <row r="1393" spans="1:10" ht="22.5">
      <c r="A1393" s="85" t="s">
        <v>1101</v>
      </c>
      <c r="B1393" s="79" t="s">
        <v>1422</v>
      </c>
      <c r="C1393" s="79" t="s">
        <v>2260</v>
      </c>
      <c r="D1393" s="79" t="s">
        <v>1615</v>
      </c>
      <c r="E1393" s="79" t="s">
        <v>694</v>
      </c>
      <c r="F1393" s="79" t="s">
        <v>1110</v>
      </c>
      <c r="G1393" s="55" t="s">
        <v>623</v>
      </c>
      <c r="H1393" s="55" t="s">
        <v>757</v>
      </c>
      <c r="I1393" s="81" t="s">
        <v>1111</v>
      </c>
      <c r="J1393" s="80">
        <v>215344</v>
      </c>
    </row>
    <row r="1394" spans="1:10" ht="22.5">
      <c r="A1394" s="85" t="s">
        <v>1101</v>
      </c>
      <c r="B1394" s="79" t="s">
        <v>1165</v>
      </c>
      <c r="C1394" s="79" t="s">
        <v>2261</v>
      </c>
      <c r="D1394" s="79" t="s">
        <v>1615</v>
      </c>
      <c r="E1394" s="79" t="s">
        <v>694</v>
      </c>
      <c r="F1394" s="79" t="s">
        <v>1169</v>
      </c>
      <c r="G1394" s="55" t="s">
        <v>623</v>
      </c>
      <c r="H1394" s="55" t="s">
        <v>757</v>
      </c>
      <c r="I1394" s="81" t="s">
        <v>1111</v>
      </c>
      <c r="J1394" s="80">
        <v>215344</v>
      </c>
    </row>
    <row r="1395" spans="1:10" ht="22.5">
      <c r="A1395" s="85" t="s">
        <v>1101</v>
      </c>
      <c r="B1395" s="79" t="s">
        <v>1441</v>
      </c>
      <c r="C1395" s="79" t="s">
        <v>2262</v>
      </c>
      <c r="D1395" s="79" t="s">
        <v>1615</v>
      </c>
      <c r="E1395" s="79" t="s">
        <v>694</v>
      </c>
      <c r="F1395" s="79" t="s">
        <v>2003</v>
      </c>
      <c r="G1395" s="55" t="s">
        <v>623</v>
      </c>
      <c r="H1395" s="55" t="s">
        <v>757</v>
      </c>
      <c r="I1395" s="81" t="s">
        <v>1111</v>
      </c>
      <c r="J1395" s="80">
        <v>215344</v>
      </c>
    </row>
    <row r="1396" spans="1:10" ht="22.5">
      <c r="A1396" s="85" t="s">
        <v>1101</v>
      </c>
      <c r="B1396" s="79" t="s">
        <v>2263</v>
      </c>
      <c r="C1396" s="79" t="s">
        <v>2264</v>
      </c>
      <c r="D1396" s="79" t="s">
        <v>1615</v>
      </c>
      <c r="E1396" s="79" t="s">
        <v>694</v>
      </c>
      <c r="F1396" s="79" t="s">
        <v>1104</v>
      </c>
      <c r="G1396" s="55" t="s">
        <v>623</v>
      </c>
      <c r="H1396" s="55" t="s">
        <v>757</v>
      </c>
      <c r="I1396" s="81" t="s">
        <v>1111</v>
      </c>
      <c r="J1396" s="80">
        <v>215344</v>
      </c>
    </row>
    <row r="1397" spans="1:10" ht="22.5">
      <c r="A1397" s="85" t="s">
        <v>1101</v>
      </c>
      <c r="B1397" s="79" t="s">
        <v>1515</v>
      </c>
      <c r="C1397" s="79" t="s">
        <v>2265</v>
      </c>
      <c r="D1397" s="79" t="s">
        <v>1615</v>
      </c>
      <c r="E1397" s="79" t="s">
        <v>694</v>
      </c>
      <c r="F1397" s="79" t="s">
        <v>1104</v>
      </c>
      <c r="G1397" s="55" t="s">
        <v>623</v>
      </c>
      <c r="H1397" s="55" t="s">
        <v>757</v>
      </c>
      <c r="I1397" s="81" t="s">
        <v>1111</v>
      </c>
      <c r="J1397" s="80">
        <v>215344</v>
      </c>
    </row>
    <row r="1398" spans="1:10" ht="22.5">
      <c r="A1398" s="85" t="s">
        <v>1101</v>
      </c>
      <c r="B1398" s="79" t="s">
        <v>1515</v>
      </c>
      <c r="C1398" s="79" t="s">
        <v>2266</v>
      </c>
      <c r="D1398" s="79" t="s">
        <v>1615</v>
      </c>
      <c r="E1398" s="79" t="s">
        <v>694</v>
      </c>
      <c r="F1398" s="79" t="s">
        <v>1104</v>
      </c>
      <c r="G1398" s="55" t="s">
        <v>623</v>
      </c>
      <c r="H1398" s="55" t="s">
        <v>757</v>
      </c>
      <c r="I1398" s="81" t="s">
        <v>1111</v>
      </c>
      <c r="J1398" s="80">
        <v>215344</v>
      </c>
    </row>
    <row r="1399" spans="1:10" ht="22.5">
      <c r="A1399" s="85" t="s">
        <v>1101</v>
      </c>
      <c r="B1399" s="79" t="s">
        <v>1262</v>
      </c>
      <c r="C1399" s="79" t="s">
        <v>2267</v>
      </c>
      <c r="D1399" s="79" t="s">
        <v>1615</v>
      </c>
      <c r="E1399" s="79" t="s">
        <v>694</v>
      </c>
      <c r="F1399" s="79" t="s">
        <v>1104</v>
      </c>
      <c r="G1399" s="55" t="s">
        <v>623</v>
      </c>
      <c r="H1399" s="55" t="s">
        <v>757</v>
      </c>
      <c r="I1399" s="81" t="s">
        <v>1111</v>
      </c>
      <c r="J1399" s="80">
        <v>215344</v>
      </c>
    </row>
    <row r="1400" spans="1:10" ht="22.5">
      <c r="A1400" s="85" t="s">
        <v>1101</v>
      </c>
      <c r="B1400" s="79" t="s">
        <v>1457</v>
      </c>
      <c r="C1400" s="79" t="s">
        <v>2268</v>
      </c>
      <c r="D1400" s="79" t="s">
        <v>1615</v>
      </c>
      <c r="E1400" s="79" t="s">
        <v>694</v>
      </c>
      <c r="F1400" s="79" t="s">
        <v>1104</v>
      </c>
      <c r="G1400" s="55" t="s">
        <v>623</v>
      </c>
      <c r="H1400" s="55" t="s">
        <v>757</v>
      </c>
      <c r="I1400" s="81" t="s">
        <v>1111</v>
      </c>
      <c r="J1400" s="80">
        <v>215344</v>
      </c>
    </row>
    <row r="1401" spans="1:10" ht="22.5">
      <c r="A1401" s="85" t="s">
        <v>1101</v>
      </c>
      <c r="B1401" s="79" t="s">
        <v>1373</v>
      </c>
      <c r="C1401" s="79" t="s">
        <v>2269</v>
      </c>
      <c r="D1401" s="79" t="s">
        <v>1615</v>
      </c>
      <c r="E1401" s="79" t="s">
        <v>694</v>
      </c>
      <c r="F1401" s="79" t="s">
        <v>1169</v>
      </c>
      <c r="G1401" s="55" t="s">
        <v>623</v>
      </c>
      <c r="H1401" s="55" t="s">
        <v>757</v>
      </c>
      <c r="I1401" s="81" t="s">
        <v>1111</v>
      </c>
      <c r="J1401" s="80">
        <v>215344</v>
      </c>
    </row>
    <row r="1402" spans="1:10" ht="22.5">
      <c r="A1402" s="85" t="s">
        <v>1101</v>
      </c>
      <c r="B1402" s="79" t="s">
        <v>1441</v>
      </c>
      <c r="C1402" s="79" t="s">
        <v>2270</v>
      </c>
      <c r="D1402" s="79" t="s">
        <v>1615</v>
      </c>
      <c r="E1402" s="79" t="s">
        <v>694</v>
      </c>
      <c r="F1402" s="79" t="s">
        <v>2003</v>
      </c>
      <c r="G1402" s="55" t="s">
        <v>623</v>
      </c>
      <c r="H1402" s="55" t="s">
        <v>757</v>
      </c>
      <c r="I1402" s="81" t="s">
        <v>1111</v>
      </c>
      <c r="J1402" s="80">
        <v>215344</v>
      </c>
    </row>
    <row r="1403" spans="1:10" ht="22.5">
      <c r="A1403" s="85" t="s">
        <v>1101</v>
      </c>
      <c r="B1403" s="79" t="s">
        <v>1488</v>
      </c>
      <c r="C1403" s="79" t="s">
        <v>2271</v>
      </c>
      <c r="D1403" s="79" t="s">
        <v>1615</v>
      </c>
      <c r="E1403" s="79" t="s">
        <v>694</v>
      </c>
      <c r="F1403" s="79" t="s">
        <v>1104</v>
      </c>
      <c r="G1403" s="55" t="s">
        <v>623</v>
      </c>
      <c r="H1403" s="55" t="s">
        <v>757</v>
      </c>
      <c r="I1403" s="81" t="s">
        <v>1111</v>
      </c>
      <c r="J1403" s="80">
        <v>215344</v>
      </c>
    </row>
    <row r="1404" spans="1:10" ht="22.5">
      <c r="A1404" s="85" t="s">
        <v>1101</v>
      </c>
      <c r="B1404" s="79" t="s">
        <v>1414</v>
      </c>
      <c r="C1404" s="79" t="s">
        <v>2272</v>
      </c>
      <c r="D1404" s="79" t="s">
        <v>1615</v>
      </c>
      <c r="E1404" s="79" t="s">
        <v>694</v>
      </c>
      <c r="F1404" s="79" t="s">
        <v>2003</v>
      </c>
      <c r="G1404" s="55" t="s">
        <v>623</v>
      </c>
      <c r="H1404" s="55" t="s">
        <v>757</v>
      </c>
      <c r="I1404" s="81" t="s">
        <v>1111</v>
      </c>
      <c r="J1404" s="80">
        <v>215344</v>
      </c>
    </row>
    <row r="1405" spans="1:10" ht="22.5">
      <c r="A1405" s="85" t="s">
        <v>1101</v>
      </c>
      <c r="B1405" s="79" t="s">
        <v>1509</v>
      </c>
      <c r="C1405" s="79" t="s">
        <v>2273</v>
      </c>
      <c r="D1405" s="79" t="s">
        <v>1615</v>
      </c>
      <c r="E1405" s="79" t="s">
        <v>694</v>
      </c>
      <c r="F1405" s="79" t="s">
        <v>1110</v>
      </c>
      <c r="G1405" s="55" t="s">
        <v>623</v>
      </c>
      <c r="H1405" s="55" t="s">
        <v>757</v>
      </c>
      <c r="I1405" s="81" t="s">
        <v>1111</v>
      </c>
      <c r="J1405" s="80">
        <v>215344</v>
      </c>
    </row>
    <row r="1406" spans="1:10" ht="22.5">
      <c r="A1406" s="85" t="s">
        <v>1101</v>
      </c>
      <c r="B1406" s="79" t="s">
        <v>1532</v>
      </c>
      <c r="C1406" s="79" t="s">
        <v>2274</v>
      </c>
      <c r="D1406" s="79" t="s">
        <v>1615</v>
      </c>
      <c r="E1406" s="79" t="s">
        <v>694</v>
      </c>
      <c r="F1406" s="79" t="s">
        <v>71</v>
      </c>
      <c r="G1406" s="55" t="s">
        <v>623</v>
      </c>
      <c r="H1406" s="55" t="s">
        <v>757</v>
      </c>
      <c r="I1406" s="81" t="s">
        <v>1111</v>
      </c>
      <c r="J1406" s="80">
        <v>215344</v>
      </c>
    </row>
    <row r="1407" spans="1:10" ht="22.5">
      <c r="A1407" s="85" t="s">
        <v>1101</v>
      </c>
      <c r="B1407" s="79" t="s">
        <v>1532</v>
      </c>
      <c r="C1407" s="79" t="s">
        <v>2275</v>
      </c>
      <c r="D1407" s="79" t="s">
        <v>1615</v>
      </c>
      <c r="E1407" s="79" t="s">
        <v>694</v>
      </c>
      <c r="F1407" s="79" t="s">
        <v>71</v>
      </c>
      <c r="G1407" s="55" t="s">
        <v>623</v>
      </c>
      <c r="H1407" s="55" t="s">
        <v>757</v>
      </c>
      <c r="I1407" s="81" t="s">
        <v>1111</v>
      </c>
      <c r="J1407" s="80">
        <v>215344</v>
      </c>
    </row>
    <row r="1408" spans="1:10" ht="22.5">
      <c r="A1408" s="85" t="s">
        <v>1101</v>
      </c>
      <c r="B1408" s="79" t="s">
        <v>1532</v>
      </c>
      <c r="C1408" s="79" t="s">
        <v>2276</v>
      </c>
      <c r="D1408" s="79" t="s">
        <v>1615</v>
      </c>
      <c r="E1408" s="79" t="s">
        <v>694</v>
      </c>
      <c r="F1408" s="79" t="s">
        <v>71</v>
      </c>
      <c r="G1408" s="55" t="s">
        <v>623</v>
      </c>
      <c r="H1408" s="55" t="s">
        <v>757</v>
      </c>
      <c r="I1408" s="81" t="s">
        <v>1111</v>
      </c>
      <c r="J1408" s="80">
        <v>215344</v>
      </c>
    </row>
    <row r="1409" spans="1:10" ht="22.5">
      <c r="A1409" s="85" t="s">
        <v>1101</v>
      </c>
      <c r="B1409" s="79" t="s">
        <v>1106</v>
      </c>
      <c r="C1409" s="79" t="s">
        <v>2277</v>
      </c>
      <c r="D1409" s="79" t="s">
        <v>732</v>
      </c>
      <c r="E1409" s="79" t="s">
        <v>694</v>
      </c>
      <c r="F1409" s="79" t="s">
        <v>1110</v>
      </c>
      <c r="G1409" s="55" t="s">
        <v>623</v>
      </c>
      <c r="H1409" s="55" t="s">
        <v>757</v>
      </c>
      <c r="I1409" s="81" t="s">
        <v>1111</v>
      </c>
      <c r="J1409" s="80">
        <v>178841</v>
      </c>
    </row>
    <row r="1410" spans="1:10" ht="22.5">
      <c r="A1410" s="85" t="s">
        <v>1101</v>
      </c>
      <c r="B1410" s="79" t="s">
        <v>1488</v>
      </c>
      <c r="C1410" s="79" t="s">
        <v>2278</v>
      </c>
      <c r="D1410" s="79" t="s">
        <v>732</v>
      </c>
      <c r="E1410" s="79" t="s">
        <v>694</v>
      </c>
      <c r="F1410" s="79" t="s">
        <v>1104</v>
      </c>
      <c r="G1410" s="55" t="s">
        <v>623</v>
      </c>
      <c r="H1410" s="55" t="s">
        <v>757</v>
      </c>
      <c r="I1410" s="81" t="s">
        <v>1111</v>
      </c>
      <c r="J1410" s="80">
        <v>178841</v>
      </c>
    </row>
    <row r="1411" spans="1:10" ht="22.5">
      <c r="A1411" s="85" t="s">
        <v>1101</v>
      </c>
      <c r="B1411" s="79" t="s">
        <v>1846</v>
      </c>
      <c r="C1411" s="79" t="s">
        <v>2279</v>
      </c>
      <c r="D1411" s="79" t="s">
        <v>732</v>
      </c>
      <c r="E1411" s="79" t="s">
        <v>694</v>
      </c>
      <c r="F1411" s="79" t="s">
        <v>1110</v>
      </c>
      <c r="G1411" s="55" t="s">
        <v>623</v>
      </c>
      <c r="H1411" s="55" t="s">
        <v>757</v>
      </c>
      <c r="I1411" s="81" t="s">
        <v>1111</v>
      </c>
      <c r="J1411" s="80">
        <v>178841</v>
      </c>
    </row>
    <row r="1412" spans="1:10" ht="22.5">
      <c r="A1412" s="85" t="s">
        <v>1101</v>
      </c>
      <c r="B1412" s="79" t="s">
        <v>1645</v>
      </c>
      <c r="C1412" s="79" t="s">
        <v>2280</v>
      </c>
      <c r="D1412" s="79" t="s">
        <v>732</v>
      </c>
      <c r="E1412" s="79" t="s">
        <v>694</v>
      </c>
      <c r="F1412" s="79" t="s">
        <v>1647</v>
      </c>
      <c r="G1412" s="55" t="s">
        <v>623</v>
      </c>
      <c r="H1412" s="55" t="s">
        <v>757</v>
      </c>
      <c r="I1412" s="81" t="s">
        <v>1111</v>
      </c>
      <c r="J1412" s="80">
        <v>178841</v>
      </c>
    </row>
    <row r="1413" spans="1:10" ht="22.5">
      <c r="A1413" s="85" t="s">
        <v>1101</v>
      </c>
      <c r="B1413" s="79" t="s">
        <v>1511</v>
      </c>
      <c r="C1413" s="79" t="s">
        <v>2281</v>
      </c>
      <c r="D1413" s="79" t="s">
        <v>732</v>
      </c>
      <c r="E1413" s="79" t="s">
        <v>694</v>
      </c>
      <c r="F1413" s="79" t="s">
        <v>1110</v>
      </c>
      <c r="G1413" s="55" t="s">
        <v>623</v>
      </c>
      <c r="H1413" s="55" t="s">
        <v>757</v>
      </c>
      <c r="I1413" s="81" t="s">
        <v>1111</v>
      </c>
      <c r="J1413" s="80">
        <v>178841</v>
      </c>
    </row>
    <row r="1414" spans="1:10" ht="22.5">
      <c r="A1414" s="85" t="s">
        <v>1101</v>
      </c>
      <c r="B1414" s="79" t="s">
        <v>1318</v>
      </c>
      <c r="C1414" s="79" t="s">
        <v>2282</v>
      </c>
      <c r="D1414" s="79" t="s">
        <v>732</v>
      </c>
      <c r="E1414" s="79" t="s">
        <v>694</v>
      </c>
      <c r="F1414" s="79" t="s">
        <v>1322</v>
      </c>
      <c r="G1414" s="55" t="s">
        <v>623</v>
      </c>
      <c r="H1414" s="55" t="s">
        <v>757</v>
      </c>
      <c r="I1414" s="81" t="s">
        <v>1111</v>
      </c>
      <c r="J1414" s="80">
        <v>178841</v>
      </c>
    </row>
    <row r="1415" spans="1:10" ht="22.5">
      <c r="A1415" s="85" t="s">
        <v>1101</v>
      </c>
      <c r="B1415" s="79" t="s">
        <v>1488</v>
      </c>
      <c r="C1415" s="79" t="s">
        <v>2283</v>
      </c>
      <c r="D1415" s="79" t="s">
        <v>732</v>
      </c>
      <c r="E1415" s="79" t="s">
        <v>694</v>
      </c>
      <c r="F1415" s="79" t="s">
        <v>1104</v>
      </c>
      <c r="G1415" s="55" t="s">
        <v>623</v>
      </c>
      <c r="H1415" s="55" t="s">
        <v>757</v>
      </c>
      <c r="I1415" s="81" t="s">
        <v>1111</v>
      </c>
      <c r="J1415" s="80">
        <v>178841</v>
      </c>
    </row>
    <row r="1416" spans="1:10" ht="22.5">
      <c r="A1416" s="85" t="s">
        <v>1101</v>
      </c>
      <c r="B1416" s="79" t="s">
        <v>1629</v>
      </c>
      <c r="C1416" s="79" t="s">
        <v>2284</v>
      </c>
      <c r="D1416" s="79" t="s">
        <v>732</v>
      </c>
      <c r="E1416" s="79" t="s">
        <v>694</v>
      </c>
      <c r="F1416" s="79" t="s">
        <v>1612</v>
      </c>
      <c r="G1416" s="55" t="s">
        <v>623</v>
      </c>
      <c r="H1416" s="55" t="s">
        <v>757</v>
      </c>
      <c r="I1416" s="81" t="s">
        <v>1111</v>
      </c>
      <c r="J1416" s="80">
        <v>178841</v>
      </c>
    </row>
    <row r="1417" spans="1:10" ht="22.5">
      <c r="A1417" s="85" t="s">
        <v>1101</v>
      </c>
      <c r="B1417" s="79" t="s">
        <v>1165</v>
      </c>
      <c r="C1417" s="79" t="s">
        <v>2285</v>
      </c>
      <c r="D1417" s="79" t="s">
        <v>1729</v>
      </c>
      <c r="E1417" s="79" t="s">
        <v>694</v>
      </c>
      <c r="F1417" s="79" t="s">
        <v>1169</v>
      </c>
      <c r="G1417" s="55" t="s">
        <v>623</v>
      </c>
      <c r="H1417" s="55" t="s">
        <v>757</v>
      </c>
      <c r="I1417" s="81" t="s">
        <v>1111</v>
      </c>
      <c r="J1417" s="80">
        <v>341040</v>
      </c>
    </row>
    <row r="1418" spans="1:10" ht="22.5">
      <c r="A1418" s="85" t="s">
        <v>1101</v>
      </c>
      <c r="B1418" s="79" t="s">
        <v>1736</v>
      </c>
      <c r="C1418" s="79" t="s">
        <v>2286</v>
      </c>
      <c r="D1418" s="79" t="s">
        <v>1729</v>
      </c>
      <c r="E1418" s="79" t="s">
        <v>694</v>
      </c>
      <c r="F1418" s="79" t="s">
        <v>1647</v>
      </c>
      <c r="G1418" s="55" t="s">
        <v>623</v>
      </c>
      <c r="H1418" s="55" t="s">
        <v>757</v>
      </c>
      <c r="I1418" s="81" t="s">
        <v>1111</v>
      </c>
      <c r="J1418" s="80">
        <v>341040</v>
      </c>
    </row>
    <row r="1419" spans="1:10" ht="22.5">
      <c r="A1419" s="85" t="s">
        <v>1101</v>
      </c>
      <c r="B1419" s="79" t="s">
        <v>1881</v>
      </c>
      <c r="C1419" s="79" t="s">
        <v>2287</v>
      </c>
      <c r="D1419" s="79" t="s">
        <v>1729</v>
      </c>
      <c r="E1419" s="79" t="s">
        <v>694</v>
      </c>
      <c r="F1419" s="79" t="s">
        <v>1647</v>
      </c>
      <c r="G1419" s="55" t="s">
        <v>623</v>
      </c>
      <c r="H1419" s="55" t="s">
        <v>757</v>
      </c>
      <c r="I1419" s="81" t="s">
        <v>1111</v>
      </c>
      <c r="J1419" s="80">
        <v>341040</v>
      </c>
    </row>
    <row r="1420" spans="1:10" ht="22.5">
      <c r="A1420" s="85" t="s">
        <v>1101</v>
      </c>
      <c r="B1420" s="79" t="s">
        <v>1645</v>
      </c>
      <c r="C1420" s="79" t="s">
        <v>2288</v>
      </c>
      <c r="D1420" s="79" t="s">
        <v>1729</v>
      </c>
      <c r="E1420" s="79" t="s">
        <v>694</v>
      </c>
      <c r="F1420" s="79" t="s">
        <v>1647</v>
      </c>
      <c r="G1420" s="55" t="s">
        <v>623</v>
      </c>
      <c r="H1420" s="55" t="s">
        <v>757</v>
      </c>
      <c r="I1420" s="81" t="s">
        <v>1111</v>
      </c>
      <c r="J1420" s="80">
        <v>341040</v>
      </c>
    </row>
    <row r="1421" spans="1:10" ht="22.5">
      <c r="A1421" s="85" t="s">
        <v>1101</v>
      </c>
      <c r="B1421" s="79" t="s">
        <v>1102</v>
      </c>
      <c r="C1421" s="79" t="s">
        <v>2289</v>
      </c>
      <c r="D1421" s="79" t="s">
        <v>690</v>
      </c>
      <c r="E1421" s="79" t="s">
        <v>694</v>
      </c>
      <c r="F1421" s="79" t="s">
        <v>1104</v>
      </c>
      <c r="G1421" s="55" t="s">
        <v>623</v>
      </c>
      <c r="H1421" s="55" t="s">
        <v>757</v>
      </c>
      <c r="I1421" s="81" t="s">
        <v>1111</v>
      </c>
      <c r="J1421" s="80">
        <v>2320000</v>
      </c>
    </row>
    <row r="1422" spans="1:10" ht="22.5">
      <c r="A1422" s="85" t="s">
        <v>1101</v>
      </c>
      <c r="B1422" s="79" t="s">
        <v>1363</v>
      </c>
      <c r="C1422" s="79" t="s">
        <v>2290</v>
      </c>
      <c r="D1422" s="79" t="s">
        <v>1358</v>
      </c>
      <c r="E1422" s="79" t="s">
        <v>2291</v>
      </c>
      <c r="F1422" s="79" t="s">
        <v>1360</v>
      </c>
      <c r="G1422" s="55" t="s">
        <v>623</v>
      </c>
      <c r="H1422" s="55" t="s">
        <v>757</v>
      </c>
      <c r="I1422" s="81" t="s">
        <v>1111</v>
      </c>
      <c r="J1422" s="80">
        <v>1339044</v>
      </c>
    </row>
    <row r="1423" spans="1:10" ht="22.5">
      <c r="A1423" s="85" t="s">
        <v>1101</v>
      </c>
      <c r="B1423" s="79" t="s">
        <v>1848</v>
      </c>
      <c r="C1423" s="79" t="s">
        <v>2292</v>
      </c>
      <c r="D1423" s="79" t="s">
        <v>1626</v>
      </c>
      <c r="E1423" s="79" t="s">
        <v>2291</v>
      </c>
      <c r="F1423" s="79" t="s">
        <v>1647</v>
      </c>
      <c r="G1423" s="55" t="s">
        <v>623</v>
      </c>
      <c r="H1423" s="55" t="s">
        <v>757</v>
      </c>
      <c r="I1423" s="81" t="s">
        <v>1111</v>
      </c>
      <c r="J1423" s="80">
        <v>6665390</v>
      </c>
    </row>
    <row r="1424" spans="1:10" ht="22.5">
      <c r="A1424" s="85" t="s">
        <v>1101</v>
      </c>
      <c r="B1424" s="79" t="s">
        <v>1450</v>
      </c>
      <c r="C1424" s="79" t="s">
        <v>2293</v>
      </c>
      <c r="D1424" s="79" t="s">
        <v>1320</v>
      </c>
      <c r="E1424" s="79" t="s">
        <v>2291</v>
      </c>
      <c r="F1424" s="79" t="s">
        <v>1110</v>
      </c>
      <c r="G1424" s="55" t="s">
        <v>623</v>
      </c>
      <c r="H1424" s="55" t="s">
        <v>757</v>
      </c>
      <c r="I1424" s="81" t="s">
        <v>1111</v>
      </c>
      <c r="J1424" s="80">
        <v>639847</v>
      </c>
    </row>
    <row r="1425" spans="1:10" ht="22.5">
      <c r="A1425" s="85" t="s">
        <v>1101</v>
      </c>
      <c r="B1425" s="79" t="s">
        <v>1262</v>
      </c>
      <c r="C1425" s="79" t="s">
        <v>2294</v>
      </c>
      <c r="D1425" s="79" t="s">
        <v>1320</v>
      </c>
      <c r="E1425" s="79" t="s">
        <v>2291</v>
      </c>
      <c r="F1425" s="79" t="s">
        <v>1110</v>
      </c>
      <c r="G1425" s="55" t="s">
        <v>623</v>
      </c>
      <c r="H1425" s="55" t="s">
        <v>757</v>
      </c>
      <c r="I1425" s="81" t="s">
        <v>1111</v>
      </c>
      <c r="J1425" s="80">
        <v>639847</v>
      </c>
    </row>
    <row r="1426" spans="1:10" ht="22.5">
      <c r="A1426" s="85" t="s">
        <v>1101</v>
      </c>
      <c r="B1426" s="79" t="s">
        <v>1450</v>
      </c>
      <c r="C1426" s="79" t="s">
        <v>2295</v>
      </c>
      <c r="D1426" s="79" t="s">
        <v>1320</v>
      </c>
      <c r="E1426" s="79" t="s">
        <v>2291</v>
      </c>
      <c r="F1426" s="79" t="s">
        <v>1110</v>
      </c>
      <c r="G1426" s="55" t="s">
        <v>623</v>
      </c>
      <c r="H1426" s="55" t="s">
        <v>757</v>
      </c>
      <c r="I1426" s="81" t="s">
        <v>1111</v>
      </c>
      <c r="J1426" s="80">
        <v>639847</v>
      </c>
    </row>
    <row r="1427" spans="1:10" ht="22.5">
      <c r="A1427" s="85" t="s">
        <v>1101</v>
      </c>
      <c r="B1427" s="79" t="s">
        <v>1262</v>
      </c>
      <c r="C1427" s="79" t="s">
        <v>2296</v>
      </c>
      <c r="D1427" s="79" t="s">
        <v>1320</v>
      </c>
      <c r="E1427" s="79" t="s">
        <v>2291</v>
      </c>
      <c r="F1427" s="79" t="s">
        <v>1110</v>
      </c>
      <c r="G1427" s="55" t="s">
        <v>623</v>
      </c>
      <c r="H1427" s="55" t="s">
        <v>757</v>
      </c>
      <c r="I1427" s="81" t="s">
        <v>1111</v>
      </c>
      <c r="J1427" s="80">
        <v>639847</v>
      </c>
    </row>
    <row r="1428" spans="1:10" ht="22.5">
      <c r="A1428" s="85" t="s">
        <v>1101</v>
      </c>
      <c r="B1428" s="79" t="s">
        <v>1262</v>
      </c>
      <c r="C1428" s="79" t="s">
        <v>2297</v>
      </c>
      <c r="D1428" s="79" t="s">
        <v>1320</v>
      </c>
      <c r="E1428" s="79" t="s">
        <v>2291</v>
      </c>
      <c r="F1428" s="79" t="s">
        <v>1110</v>
      </c>
      <c r="G1428" s="55" t="s">
        <v>623</v>
      </c>
      <c r="H1428" s="55" t="s">
        <v>757</v>
      </c>
      <c r="I1428" s="81" t="s">
        <v>1111</v>
      </c>
      <c r="J1428" s="80">
        <v>639847</v>
      </c>
    </row>
    <row r="1429" spans="1:10" ht="22.5">
      <c r="A1429" s="85" t="s">
        <v>1101</v>
      </c>
      <c r="B1429" s="79" t="s">
        <v>1106</v>
      </c>
      <c r="C1429" s="79" t="s">
        <v>2298</v>
      </c>
      <c r="D1429" s="79" t="s">
        <v>1320</v>
      </c>
      <c r="E1429" s="79" t="s">
        <v>2291</v>
      </c>
      <c r="F1429" s="79" t="s">
        <v>1110</v>
      </c>
      <c r="G1429" s="55" t="s">
        <v>623</v>
      </c>
      <c r="H1429" s="55" t="s">
        <v>757</v>
      </c>
      <c r="I1429" s="81" t="s">
        <v>1111</v>
      </c>
      <c r="J1429" s="80">
        <v>639847</v>
      </c>
    </row>
    <row r="1430" spans="1:10" ht="22.5">
      <c r="A1430" s="85" t="s">
        <v>1101</v>
      </c>
      <c r="B1430" s="79" t="s">
        <v>1106</v>
      </c>
      <c r="C1430" s="79" t="s">
        <v>2299</v>
      </c>
      <c r="D1430" s="79" t="s">
        <v>1320</v>
      </c>
      <c r="E1430" s="79" t="s">
        <v>2291</v>
      </c>
      <c r="F1430" s="79" t="s">
        <v>1110</v>
      </c>
      <c r="G1430" s="55" t="s">
        <v>623</v>
      </c>
      <c r="H1430" s="55" t="s">
        <v>757</v>
      </c>
      <c r="I1430" s="81" t="s">
        <v>1111</v>
      </c>
      <c r="J1430" s="80">
        <v>639847</v>
      </c>
    </row>
    <row r="1431" spans="1:10" ht="22.5">
      <c r="A1431" s="85" t="s">
        <v>1101</v>
      </c>
      <c r="B1431" s="79" t="s">
        <v>1106</v>
      </c>
      <c r="C1431" s="79" t="s">
        <v>2300</v>
      </c>
      <c r="D1431" s="79" t="s">
        <v>1320</v>
      </c>
      <c r="E1431" s="79" t="s">
        <v>2291</v>
      </c>
      <c r="F1431" s="79" t="s">
        <v>1110</v>
      </c>
      <c r="G1431" s="55" t="s">
        <v>623</v>
      </c>
      <c r="H1431" s="55" t="s">
        <v>757</v>
      </c>
      <c r="I1431" s="81" t="s">
        <v>1111</v>
      </c>
      <c r="J1431" s="80">
        <v>639847</v>
      </c>
    </row>
    <row r="1432" spans="1:10" ht="22.5">
      <c r="A1432" s="85" t="s">
        <v>1101</v>
      </c>
      <c r="B1432" s="79" t="s">
        <v>1457</v>
      </c>
      <c r="C1432" s="79" t="s">
        <v>2301</v>
      </c>
      <c r="D1432" s="79" t="s">
        <v>1320</v>
      </c>
      <c r="E1432" s="79" t="s">
        <v>2291</v>
      </c>
      <c r="F1432" s="79" t="s">
        <v>1110</v>
      </c>
      <c r="G1432" s="55" t="s">
        <v>623</v>
      </c>
      <c r="H1432" s="55" t="s">
        <v>757</v>
      </c>
      <c r="I1432" s="81" t="s">
        <v>1111</v>
      </c>
      <c r="J1432" s="80">
        <v>639847</v>
      </c>
    </row>
    <row r="1433" spans="1:10" ht="22.5">
      <c r="A1433" s="85" t="s">
        <v>1101</v>
      </c>
      <c r="B1433" s="79" t="s">
        <v>1422</v>
      </c>
      <c r="C1433" s="79" t="s">
        <v>2302</v>
      </c>
      <c r="D1433" s="79" t="s">
        <v>1320</v>
      </c>
      <c r="E1433" s="79" t="s">
        <v>2291</v>
      </c>
      <c r="F1433" s="79" t="s">
        <v>1110</v>
      </c>
      <c r="G1433" s="55" t="s">
        <v>623</v>
      </c>
      <c r="H1433" s="55" t="s">
        <v>757</v>
      </c>
      <c r="I1433" s="81" t="s">
        <v>1111</v>
      </c>
      <c r="J1433" s="80">
        <v>639847</v>
      </c>
    </row>
    <row r="1434" spans="1:10" ht="22.5">
      <c r="A1434" s="85" t="s">
        <v>1101</v>
      </c>
      <c r="B1434" s="79" t="s">
        <v>1363</v>
      </c>
      <c r="C1434" s="79" t="s">
        <v>2303</v>
      </c>
      <c r="D1434" s="79" t="s">
        <v>1320</v>
      </c>
      <c r="E1434" s="79" t="s">
        <v>2291</v>
      </c>
      <c r="F1434" s="79" t="s">
        <v>1360</v>
      </c>
      <c r="G1434" s="55" t="s">
        <v>623</v>
      </c>
      <c r="H1434" s="55" t="s">
        <v>757</v>
      </c>
      <c r="I1434" s="81" t="s">
        <v>1111</v>
      </c>
      <c r="J1434" s="80">
        <v>639847</v>
      </c>
    </row>
    <row r="1435" spans="1:10" ht="22.5">
      <c r="A1435" s="85" t="s">
        <v>1101</v>
      </c>
      <c r="B1435" s="79" t="s">
        <v>1363</v>
      </c>
      <c r="C1435" s="79" t="s">
        <v>2304</v>
      </c>
      <c r="D1435" s="79" t="s">
        <v>1320</v>
      </c>
      <c r="E1435" s="79" t="s">
        <v>2291</v>
      </c>
      <c r="F1435" s="79" t="s">
        <v>1360</v>
      </c>
      <c r="G1435" s="55" t="s">
        <v>623</v>
      </c>
      <c r="H1435" s="55" t="s">
        <v>757</v>
      </c>
      <c r="I1435" s="81" t="s">
        <v>1111</v>
      </c>
      <c r="J1435" s="80">
        <v>639847</v>
      </c>
    </row>
    <row r="1436" spans="1:10" ht="22.5">
      <c r="A1436" s="85" t="s">
        <v>1101</v>
      </c>
      <c r="B1436" s="79" t="s">
        <v>1377</v>
      </c>
      <c r="C1436" s="79" t="s">
        <v>2305</v>
      </c>
      <c r="D1436" s="79" t="s">
        <v>1320</v>
      </c>
      <c r="E1436" s="79" t="s">
        <v>2291</v>
      </c>
      <c r="F1436" s="79" t="s">
        <v>1381</v>
      </c>
      <c r="G1436" s="55" t="s">
        <v>623</v>
      </c>
      <c r="H1436" s="55" t="s">
        <v>757</v>
      </c>
      <c r="I1436" s="81" t="s">
        <v>1111</v>
      </c>
      <c r="J1436" s="80">
        <v>639847</v>
      </c>
    </row>
    <row r="1437" spans="1:10" ht="22.5">
      <c r="A1437" s="85" t="s">
        <v>1101</v>
      </c>
      <c r="B1437" s="79" t="s">
        <v>1509</v>
      </c>
      <c r="C1437" s="79" t="s">
        <v>2306</v>
      </c>
      <c r="D1437" s="79" t="s">
        <v>1320</v>
      </c>
      <c r="E1437" s="79" t="s">
        <v>2291</v>
      </c>
      <c r="F1437" s="79" t="s">
        <v>1110</v>
      </c>
      <c r="G1437" s="55" t="s">
        <v>623</v>
      </c>
      <c r="H1437" s="55" t="s">
        <v>757</v>
      </c>
      <c r="I1437" s="81" t="s">
        <v>1111</v>
      </c>
      <c r="J1437" s="80">
        <v>639847</v>
      </c>
    </row>
    <row r="1438" spans="1:10" ht="22.5">
      <c r="A1438" s="85" t="s">
        <v>1101</v>
      </c>
      <c r="B1438" s="79" t="s">
        <v>1509</v>
      </c>
      <c r="C1438" s="79" t="s">
        <v>2307</v>
      </c>
      <c r="D1438" s="79" t="s">
        <v>1320</v>
      </c>
      <c r="E1438" s="79" t="s">
        <v>2291</v>
      </c>
      <c r="F1438" s="79" t="s">
        <v>1110</v>
      </c>
      <c r="G1438" s="55" t="s">
        <v>623</v>
      </c>
      <c r="H1438" s="55" t="s">
        <v>757</v>
      </c>
      <c r="I1438" s="81" t="s">
        <v>1111</v>
      </c>
      <c r="J1438" s="80">
        <v>639847</v>
      </c>
    </row>
    <row r="1439" spans="1:10" ht="22.5">
      <c r="A1439" s="85" t="s">
        <v>1101</v>
      </c>
      <c r="B1439" s="79" t="s">
        <v>1511</v>
      </c>
      <c r="C1439" s="79" t="s">
        <v>2308</v>
      </c>
      <c r="D1439" s="79" t="s">
        <v>1320</v>
      </c>
      <c r="E1439" s="79" t="s">
        <v>2291</v>
      </c>
      <c r="F1439" s="79" t="s">
        <v>1110</v>
      </c>
      <c r="G1439" s="55" t="s">
        <v>623</v>
      </c>
      <c r="H1439" s="55" t="s">
        <v>757</v>
      </c>
      <c r="I1439" s="81" t="s">
        <v>1111</v>
      </c>
      <c r="J1439" s="80">
        <v>639847</v>
      </c>
    </row>
    <row r="1440" spans="1:10" ht="22.5">
      <c r="A1440" s="85" t="s">
        <v>1101</v>
      </c>
      <c r="B1440" s="79" t="s">
        <v>1734</v>
      </c>
      <c r="C1440" s="79" t="s">
        <v>2309</v>
      </c>
      <c r="D1440" s="79" t="s">
        <v>1320</v>
      </c>
      <c r="E1440" s="79" t="s">
        <v>2291</v>
      </c>
      <c r="F1440" s="79" t="s">
        <v>1104</v>
      </c>
      <c r="G1440" s="55" t="s">
        <v>623</v>
      </c>
      <c r="H1440" s="55" t="s">
        <v>757</v>
      </c>
      <c r="I1440" s="81" t="s">
        <v>1111</v>
      </c>
      <c r="J1440" s="80">
        <v>639847</v>
      </c>
    </row>
    <row r="1441" spans="1:10" ht="22.5">
      <c r="A1441" s="85" t="s">
        <v>1101</v>
      </c>
      <c r="B1441" s="79" t="s">
        <v>1846</v>
      </c>
      <c r="C1441" s="79" t="s">
        <v>2310</v>
      </c>
      <c r="D1441" s="79" t="s">
        <v>1320</v>
      </c>
      <c r="E1441" s="79" t="s">
        <v>2291</v>
      </c>
      <c r="F1441" s="79" t="s">
        <v>1110</v>
      </c>
      <c r="G1441" s="55" t="s">
        <v>623</v>
      </c>
      <c r="H1441" s="55" t="s">
        <v>757</v>
      </c>
      <c r="I1441" s="81" t="s">
        <v>1111</v>
      </c>
      <c r="J1441" s="80">
        <v>639847</v>
      </c>
    </row>
    <row r="1442" spans="1:10" ht="22.5">
      <c r="A1442" s="85" t="s">
        <v>1101</v>
      </c>
      <c r="B1442" s="79" t="s">
        <v>1488</v>
      </c>
      <c r="C1442" s="79" t="s">
        <v>2311</v>
      </c>
      <c r="D1442" s="79" t="s">
        <v>1320</v>
      </c>
      <c r="E1442" s="79" t="s">
        <v>2291</v>
      </c>
      <c r="F1442" s="79" t="s">
        <v>1104</v>
      </c>
      <c r="G1442" s="55" t="s">
        <v>623</v>
      </c>
      <c r="H1442" s="55" t="s">
        <v>757</v>
      </c>
      <c r="I1442" s="81" t="s">
        <v>1111</v>
      </c>
      <c r="J1442" s="80">
        <v>639847</v>
      </c>
    </row>
    <row r="1443" spans="1:10" ht="22.5">
      <c r="A1443" s="85" t="s">
        <v>1101</v>
      </c>
      <c r="B1443" s="79" t="s">
        <v>1488</v>
      </c>
      <c r="C1443" s="79" t="s">
        <v>2312</v>
      </c>
      <c r="D1443" s="79" t="s">
        <v>1320</v>
      </c>
      <c r="E1443" s="79" t="s">
        <v>2291</v>
      </c>
      <c r="F1443" s="79" t="s">
        <v>1104</v>
      </c>
      <c r="G1443" s="55" t="s">
        <v>623</v>
      </c>
      <c r="H1443" s="55" t="s">
        <v>757</v>
      </c>
      <c r="I1443" s="81" t="s">
        <v>1111</v>
      </c>
      <c r="J1443" s="80">
        <v>639847</v>
      </c>
    </row>
    <row r="1444" spans="1:10" ht="22.5">
      <c r="A1444" s="85" t="s">
        <v>1101</v>
      </c>
      <c r="B1444" s="79" t="s">
        <v>1513</v>
      </c>
      <c r="C1444" s="79" t="s">
        <v>2313</v>
      </c>
      <c r="D1444" s="79" t="s">
        <v>1320</v>
      </c>
      <c r="E1444" s="79" t="s">
        <v>2291</v>
      </c>
      <c r="F1444" s="79" t="s">
        <v>1110</v>
      </c>
      <c r="G1444" s="55" t="s">
        <v>623</v>
      </c>
      <c r="H1444" s="55" t="s">
        <v>757</v>
      </c>
      <c r="I1444" s="81" t="s">
        <v>1111</v>
      </c>
      <c r="J1444" s="80">
        <v>639847</v>
      </c>
    </row>
    <row r="1445" spans="1:10" ht="22.5">
      <c r="A1445" s="85" t="s">
        <v>1101</v>
      </c>
      <c r="B1445" s="79" t="s">
        <v>1513</v>
      </c>
      <c r="C1445" s="79" t="s">
        <v>2314</v>
      </c>
      <c r="D1445" s="79" t="s">
        <v>1320</v>
      </c>
      <c r="E1445" s="79" t="s">
        <v>2291</v>
      </c>
      <c r="F1445" s="79" t="s">
        <v>1110</v>
      </c>
      <c r="G1445" s="55" t="s">
        <v>623</v>
      </c>
      <c r="H1445" s="55" t="s">
        <v>757</v>
      </c>
      <c r="I1445" s="81" t="s">
        <v>1111</v>
      </c>
      <c r="J1445" s="80">
        <v>639847</v>
      </c>
    </row>
    <row r="1446" spans="1:10" ht="22.5">
      <c r="A1446" s="85" t="s">
        <v>1101</v>
      </c>
      <c r="B1446" s="79" t="s">
        <v>1513</v>
      </c>
      <c r="C1446" s="79" t="s">
        <v>2315</v>
      </c>
      <c r="D1446" s="79" t="s">
        <v>1320</v>
      </c>
      <c r="E1446" s="79" t="s">
        <v>2291</v>
      </c>
      <c r="F1446" s="79" t="s">
        <v>1110</v>
      </c>
      <c r="G1446" s="55" t="s">
        <v>623</v>
      </c>
      <c r="H1446" s="55" t="s">
        <v>757</v>
      </c>
      <c r="I1446" s="81" t="s">
        <v>1111</v>
      </c>
      <c r="J1446" s="80">
        <v>639847</v>
      </c>
    </row>
    <row r="1447" spans="1:10" ht="22.5">
      <c r="A1447" s="85" t="s">
        <v>1101</v>
      </c>
      <c r="B1447" s="79" t="s">
        <v>1410</v>
      </c>
      <c r="C1447" s="79" t="s">
        <v>2316</v>
      </c>
      <c r="D1447" s="79" t="s">
        <v>1320</v>
      </c>
      <c r="E1447" s="79" t="s">
        <v>2291</v>
      </c>
      <c r="F1447" s="79" t="s">
        <v>70</v>
      </c>
      <c r="G1447" s="55" t="s">
        <v>623</v>
      </c>
      <c r="H1447" s="55" t="s">
        <v>757</v>
      </c>
      <c r="I1447" s="81" t="s">
        <v>1111</v>
      </c>
      <c r="J1447" s="80">
        <v>639847</v>
      </c>
    </row>
    <row r="1448" spans="1:10" ht="22.5">
      <c r="A1448" s="85" t="s">
        <v>1101</v>
      </c>
      <c r="B1448" s="79" t="s">
        <v>1418</v>
      </c>
      <c r="C1448" s="79" t="s">
        <v>2317</v>
      </c>
      <c r="D1448" s="79" t="s">
        <v>1320</v>
      </c>
      <c r="E1448" s="79" t="s">
        <v>2291</v>
      </c>
      <c r="F1448" s="79" t="s">
        <v>1420</v>
      </c>
      <c r="G1448" s="55" t="s">
        <v>623</v>
      </c>
      <c r="H1448" s="55" t="s">
        <v>757</v>
      </c>
      <c r="I1448" s="81" t="s">
        <v>1111</v>
      </c>
      <c r="J1448" s="80">
        <v>639847</v>
      </c>
    </row>
    <row r="1449" spans="1:10" ht="22.5">
      <c r="A1449" s="85" t="s">
        <v>1101</v>
      </c>
      <c r="B1449" s="79" t="s">
        <v>1418</v>
      </c>
      <c r="C1449" s="79" t="s">
        <v>2318</v>
      </c>
      <c r="D1449" s="79" t="s">
        <v>1320</v>
      </c>
      <c r="E1449" s="79" t="s">
        <v>2291</v>
      </c>
      <c r="F1449" s="79" t="s">
        <v>1420</v>
      </c>
      <c r="G1449" s="55" t="s">
        <v>623</v>
      </c>
      <c r="H1449" s="55" t="s">
        <v>757</v>
      </c>
      <c r="I1449" s="81" t="s">
        <v>1111</v>
      </c>
      <c r="J1449" s="80">
        <v>639847</v>
      </c>
    </row>
    <row r="1450" spans="1:10" ht="22.5">
      <c r="A1450" s="85" t="s">
        <v>1101</v>
      </c>
      <c r="B1450" s="79" t="s">
        <v>1165</v>
      </c>
      <c r="C1450" s="79" t="s">
        <v>2319</v>
      </c>
      <c r="D1450" s="79" t="s">
        <v>1320</v>
      </c>
      <c r="E1450" s="79" t="s">
        <v>2291</v>
      </c>
      <c r="F1450" s="79" t="s">
        <v>1169</v>
      </c>
      <c r="G1450" s="55" t="s">
        <v>623</v>
      </c>
      <c r="H1450" s="55" t="s">
        <v>757</v>
      </c>
      <c r="I1450" s="81" t="s">
        <v>1111</v>
      </c>
      <c r="J1450" s="80">
        <v>639847</v>
      </c>
    </row>
    <row r="1451" spans="1:10" ht="22.5">
      <c r="A1451" s="85" t="s">
        <v>1101</v>
      </c>
      <c r="B1451" s="79" t="s">
        <v>1165</v>
      </c>
      <c r="C1451" s="79" t="s">
        <v>2320</v>
      </c>
      <c r="D1451" s="79" t="s">
        <v>1320</v>
      </c>
      <c r="E1451" s="79" t="s">
        <v>2291</v>
      </c>
      <c r="F1451" s="79" t="s">
        <v>1169</v>
      </c>
      <c r="G1451" s="55" t="s">
        <v>623</v>
      </c>
      <c r="H1451" s="55" t="s">
        <v>757</v>
      </c>
      <c r="I1451" s="81" t="s">
        <v>1111</v>
      </c>
      <c r="J1451" s="80">
        <v>639847</v>
      </c>
    </row>
    <row r="1452" spans="1:10" ht="22.5">
      <c r="A1452" s="85" t="s">
        <v>1101</v>
      </c>
      <c r="B1452" s="79" t="s">
        <v>1165</v>
      </c>
      <c r="C1452" s="79" t="s">
        <v>2321</v>
      </c>
      <c r="D1452" s="79" t="s">
        <v>1320</v>
      </c>
      <c r="E1452" s="79" t="s">
        <v>2291</v>
      </c>
      <c r="F1452" s="79" t="s">
        <v>1169</v>
      </c>
      <c r="G1452" s="55" t="s">
        <v>623</v>
      </c>
      <c r="H1452" s="55" t="s">
        <v>757</v>
      </c>
      <c r="I1452" s="81" t="s">
        <v>1111</v>
      </c>
      <c r="J1452" s="80">
        <v>639847</v>
      </c>
    </row>
    <row r="1453" spans="1:10" ht="22.5">
      <c r="A1453" s="85" t="s">
        <v>1101</v>
      </c>
      <c r="B1453" s="79" t="s">
        <v>1106</v>
      </c>
      <c r="C1453" s="79" t="s">
        <v>2322</v>
      </c>
      <c r="D1453" s="79" t="s">
        <v>1320</v>
      </c>
      <c r="E1453" s="79" t="s">
        <v>2291</v>
      </c>
      <c r="F1453" s="79" t="s">
        <v>1110</v>
      </c>
      <c r="G1453" s="55" t="s">
        <v>623</v>
      </c>
      <c r="H1453" s="55" t="s">
        <v>757</v>
      </c>
      <c r="I1453" s="81" t="s">
        <v>1111</v>
      </c>
      <c r="J1453" s="80">
        <v>639847</v>
      </c>
    </row>
    <row r="1454" spans="1:10" ht="22.5">
      <c r="A1454" s="85" t="s">
        <v>1101</v>
      </c>
      <c r="B1454" s="79" t="s">
        <v>1106</v>
      </c>
      <c r="C1454" s="79" t="s">
        <v>2323</v>
      </c>
      <c r="D1454" s="79" t="s">
        <v>1320</v>
      </c>
      <c r="E1454" s="79" t="s">
        <v>2291</v>
      </c>
      <c r="F1454" s="79" t="s">
        <v>1110</v>
      </c>
      <c r="G1454" s="55" t="s">
        <v>623</v>
      </c>
      <c r="H1454" s="55" t="s">
        <v>757</v>
      </c>
      <c r="I1454" s="81" t="s">
        <v>1111</v>
      </c>
      <c r="J1454" s="80">
        <v>639847</v>
      </c>
    </row>
    <row r="1455" spans="1:10" ht="22.5">
      <c r="A1455" s="85" t="s">
        <v>1101</v>
      </c>
      <c r="B1455" s="79" t="s">
        <v>1106</v>
      </c>
      <c r="C1455" s="79" t="s">
        <v>2324</v>
      </c>
      <c r="D1455" s="79" t="s">
        <v>1320</v>
      </c>
      <c r="E1455" s="79" t="s">
        <v>2291</v>
      </c>
      <c r="F1455" s="79" t="s">
        <v>1110</v>
      </c>
      <c r="G1455" s="55" t="s">
        <v>623</v>
      </c>
      <c r="H1455" s="55" t="s">
        <v>757</v>
      </c>
      <c r="I1455" s="81" t="s">
        <v>1111</v>
      </c>
      <c r="J1455" s="80">
        <v>639847</v>
      </c>
    </row>
    <row r="1456" spans="1:10" ht="22.5">
      <c r="A1456" s="85" t="s">
        <v>1101</v>
      </c>
      <c r="B1456" s="79" t="s">
        <v>1457</v>
      </c>
      <c r="C1456" s="79" t="s">
        <v>2325</v>
      </c>
      <c r="D1456" s="79" t="s">
        <v>1320</v>
      </c>
      <c r="E1456" s="79" t="s">
        <v>2291</v>
      </c>
      <c r="F1456" s="79" t="s">
        <v>1110</v>
      </c>
      <c r="G1456" s="55" t="s">
        <v>623</v>
      </c>
      <c r="H1456" s="55" t="s">
        <v>757</v>
      </c>
      <c r="I1456" s="81" t="s">
        <v>1111</v>
      </c>
      <c r="J1456" s="80">
        <v>578585</v>
      </c>
    </row>
    <row r="1457" spans="1:10" ht="22.5">
      <c r="A1457" s="85" t="s">
        <v>1101</v>
      </c>
      <c r="B1457" s="79" t="s">
        <v>1450</v>
      </c>
      <c r="C1457" s="79" t="s">
        <v>2326</v>
      </c>
      <c r="D1457" s="79" t="s">
        <v>1320</v>
      </c>
      <c r="E1457" s="79" t="s">
        <v>2291</v>
      </c>
      <c r="F1457" s="79" t="s">
        <v>1110</v>
      </c>
      <c r="G1457" s="55" t="s">
        <v>623</v>
      </c>
      <c r="H1457" s="55" t="s">
        <v>757</v>
      </c>
      <c r="I1457" s="81" t="s">
        <v>1111</v>
      </c>
      <c r="J1457" s="80">
        <v>578585</v>
      </c>
    </row>
    <row r="1458" spans="1:10" ht="22.5">
      <c r="A1458" s="85" t="s">
        <v>1101</v>
      </c>
      <c r="B1458" s="79" t="s">
        <v>1513</v>
      </c>
      <c r="C1458" s="79" t="s">
        <v>2327</v>
      </c>
      <c r="D1458" s="79" t="s">
        <v>1320</v>
      </c>
      <c r="E1458" s="79" t="s">
        <v>2291</v>
      </c>
      <c r="F1458" s="79" t="s">
        <v>1110</v>
      </c>
      <c r="G1458" s="55" t="s">
        <v>623</v>
      </c>
      <c r="H1458" s="55" t="s">
        <v>757</v>
      </c>
      <c r="I1458" s="81" t="s">
        <v>1111</v>
      </c>
      <c r="J1458" s="80">
        <v>578585</v>
      </c>
    </row>
    <row r="1459" spans="1:10" ht="22.5">
      <c r="A1459" s="85" t="s">
        <v>1101</v>
      </c>
      <c r="B1459" s="79" t="s">
        <v>1450</v>
      </c>
      <c r="C1459" s="79" t="s">
        <v>2328</v>
      </c>
      <c r="D1459" s="79" t="s">
        <v>1320</v>
      </c>
      <c r="E1459" s="79" t="s">
        <v>2291</v>
      </c>
      <c r="F1459" s="79" t="s">
        <v>1110</v>
      </c>
      <c r="G1459" s="55" t="s">
        <v>623</v>
      </c>
      <c r="H1459" s="55" t="s">
        <v>757</v>
      </c>
      <c r="I1459" s="81" t="s">
        <v>1111</v>
      </c>
      <c r="J1459" s="80">
        <v>476482</v>
      </c>
    </row>
    <row r="1460" spans="1:10" ht="22.5">
      <c r="A1460" s="85" t="s">
        <v>1101</v>
      </c>
      <c r="B1460" s="79" t="s">
        <v>1450</v>
      </c>
      <c r="C1460" s="79" t="s">
        <v>2329</v>
      </c>
      <c r="D1460" s="79" t="s">
        <v>1320</v>
      </c>
      <c r="E1460" s="79" t="s">
        <v>2291</v>
      </c>
      <c r="F1460" s="79" t="s">
        <v>1110</v>
      </c>
      <c r="G1460" s="55" t="s">
        <v>623</v>
      </c>
      <c r="H1460" s="55" t="s">
        <v>757</v>
      </c>
      <c r="I1460" s="81" t="s">
        <v>1111</v>
      </c>
      <c r="J1460" s="80">
        <v>476482</v>
      </c>
    </row>
    <row r="1461" spans="1:10" ht="22.5">
      <c r="A1461" s="85" t="s">
        <v>1101</v>
      </c>
      <c r="B1461" s="79" t="s">
        <v>1262</v>
      </c>
      <c r="C1461" s="79" t="s">
        <v>2330</v>
      </c>
      <c r="D1461" s="79" t="s">
        <v>1320</v>
      </c>
      <c r="E1461" s="79" t="s">
        <v>2291</v>
      </c>
      <c r="F1461" s="79" t="s">
        <v>1110</v>
      </c>
      <c r="G1461" s="55" t="s">
        <v>623</v>
      </c>
      <c r="H1461" s="55" t="s">
        <v>757</v>
      </c>
      <c r="I1461" s="81" t="s">
        <v>1111</v>
      </c>
      <c r="J1461" s="80">
        <v>476482</v>
      </c>
    </row>
    <row r="1462" spans="1:10" ht="22.5">
      <c r="A1462" s="85" t="s">
        <v>1101</v>
      </c>
      <c r="B1462" s="79" t="s">
        <v>1262</v>
      </c>
      <c r="C1462" s="79" t="s">
        <v>2331</v>
      </c>
      <c r="D1462" s="79" t="s">
        <v>1320</v>
      </c>
      <c r="E1462" s="79" t="s">
        <v>2291</v>
      </c>
      <c r="F1462" s="79" t="s">
        <v>1110</v>
      </c>
      <c r="G1462" s="55" t="s">
        <v>623</v>
      </c>
      <c r="H1462" s="55" t="s">
        <v>757</v>
      </c>
      <c r="I1462" s="81" t="s">
        <v>1111</v>
      </c>
      <c r="J1462" s="80">
        <v>476482</v>
      </c>
    </row>
    <row r="1463" spans="1:10" ht="22.5">
      <c r="A1463" s="85" t="s">
        <v>1101</v>
      </c>
      <c r="B1463" s="79" t="s">
        <v>1106</v>
      </c>
      <c r="C1463" s="79" t="s">
        <v>2332</v>
      </c>
      <c r="D1463" s="79" t="s">
        <v>1320</v>
      </c>
      <c r="E1463" s="79" t="s">
        <v>2291</v>
      </c>
      <c r="F1463" s="79" t="s">
        <v>1110</v>
      </c>
      <c r="G1463" s="55" t="s">
        <v>623</v>
      </c>
      <c r="H1463" s="55" t="s">
        <v>757</v>
      </c>
      <c r="I1463" s="81" t="s">
        <v>1111</v>
      </c>
      <c r="J1463" s="80">
        <v>476482</v>
      </c>
    </row>
    <row r="1464" spans="1:10" ht="22.5">
      <c r="A1464" s="85" t="s">
        <v>1101</v>
      </c>
      <c r="B1464" s="79" t="s">
        <v>1106</v>
      </c>
      <c r="C1464" s="79" t="s">
        <v>2333</v>
      </c>
      <c r="D1464" s="79" t="s">
        <v>1320</v>
      </c>
      <c r="E1464" s="79" t="s">
        <v>2291</v>
      </c>
      <c r="F1464" s="79" t="s">
        <v>1110</v>
      </c>
      <c r="G1464" s="55" t="s">
        <v>623</v>
      </c>
      <c r="H1464" s="55" t="s">
        <v>757</v>
      </c>
      <c r="I1464" s="81" t="s">
        <v>1111</v>
      </c>
      <c r="J1464" s="80">
        <v>476482</v>
      </c>
    </row>
    <row r="1465" spans="1:10" ht="22.5">
      <c r="A1465" s="85" t="s">
        <v>1101</v>
      </c>
      <c r="B1465" s="79" t="s">
        <v>1422</v>
      </c>
      <c r="C1465" s="79" t="s">
        <v>2334</v>
      </c>
      <c r="D1465" s="79" t="s">
        <v>1320</v>
      </c>
      <c r="E1465" s="79" t="s">
        <v>2291</v>
      </c>
      <c r="F1465" s="79" t="s">
        <v>1110</v>
      </c>
      <c r="G1465" s="55" t="s">
        <v>623</v>
      </c>
      <c r="H1465" s="55" t="s">
        <v>757</v>
      </c>
      <c r="I1465" s="81" t="s">
        <v>1111</v>
      </c>
      <c r="J1465" s="80">
        <v>476482</v>
      </c>
    </row>
    <row r="1466" spans="1:10" ht="22.5">
      <c r="A1466" s="85" t="s">
        <v>1101</v>
      </c>
      <c r="B1466" s="79" t="s">
        <v>1363</v>
      </c>
      <c r="C1466" s="79" t="s">
        <v>2335</v>
      </c>
      <c r="D1466" s="79" t="s">
        <v>1320</v>
      </c>
      <c r="E1466" s="79" t="s">
        <v>2291</v>
      </c>
      <c r="F1466" s="79" t="s">
        <v>1360</v>
      </c>
      <c r="G1466" s="55" t="s">
        <v>623</v>
      </c>
      <c r="H1466" s="55" t="s">
        <v>757</v>
      </c>
      <c r="I1466" s="81" t="s">
        <v>1111</v>
      </c>
      <c r="J1466" s="80">
        <v>476482</v>
      </c>
    </row>
    <row r="1467" spans="1:10" ht="22.5">
      <c r="A1467" s="85" t="s">
        <v>1101</v>
      </c>
      <c r="B1467" s="79" t="s">
        <v>1363</v>
      </c>
      <c r="C1467" s="79" t="s">
        <v>2336</v>
      </c>
      <c r="D1467" s="79" t="s">
        <v>1320</v>
      </c>
      <c r="E1467" s="79" t="s">
        <v>2291</v>
      </c>
      <c r="F1467" s="79" t="s">
        <v>1360</v>
      </c>
      <c r="G1467" s="55" t="s">
        <v>623</v>
      </c>
      <c r="H1467" s="55" t="s">
        <v>757</v>
      </c>
      <c r="I1467" s="81" t="s">
        <v>1111</v>
      </c>
      <c r="J1467" s="80">
        <v>476482</v>
      </c>
    </row>
    <row r="1468" spans="1:10" ht="22.5">
      <c r="A1468" s="85" t="s">
        <v>1101</v>
      </c>
      <c r="B1468" s="79" t="s">
        <v>1377</v>
      </c>
      <c r="C1468" s="79" t="s">
        <v>2337</v>
      </c>
      <c r="D1468" s="79" t="s">
        <v>1320</v>
      </c>
      <c r="E1468" s="79" t="s">
        <v>2291</v>
      </c>
      <c r="F1468" s="79" t="s">
        <v>1381</v>
      </c>
      <c r="G1468" s="55" t="s">
        <v>623</v>
      </c>
      <c r="H1468" s="55" t="s">
        <v>757</v>
      </c>
      <c r="I1468" s="81" t="s">
        <v>1111</v>
      </c>
      <c r="J1468" s="80">
        <v>476482</v>
      </c>
    </row>
    <row r="1469" spans="1:10" ht="22.5">
      <c r="A1469" s="85" t="s">
        <v>1101</v>
      </c>
      <c r="B1469" s="79" t="s">
        <v>1377</v>
      </c>
      <c r="C1469" s="79" t="s">
        <v>2338</v>
      </c>
      <c r="D1469" s="79" t="s">
        <v>1320</v>
      </c>
      <c r="E1469" s="79" t="s">
        <v>2291</v>
      </c>
      <c r="F1469" s="79" t="s">
        <v>1381</v>
      </c>
      <c r="G1469" s="55" t="s">
        <v>623</v>
      </c>
      <c r="H1469" s="55" t="s">
        <v>757</v>
      </c>
      <c r="I1469" s="81" t="s">
        <v>1111</v>
      </c>
      <c r="J1469" s="80">
        <v>476482</v>
      </c>
    </row>
    <row r="1470" spans="1:10" ht="22.5">
      <c r="A1470" s="85" t="s">
        <v>1101</v>
      </c>
      <c r="B1470" s="79" t="s">
        <v>1511</v>
      </c>
      <c r="C1470" s="79" t="s">
        <v>2339</v>
      </c>
      <c r="D1470" s="79" t="s">
        <v>1320</v>
      </c>
      <c r="E1470" s="79" t="s">
        <v>2291</v>
      </c>
      <c r="F1470" s="79" t="s">
        <v>1110</v>
      </c>
      <c r="G1470" s="55" t="s">
        <v>623</v>
      </c>
      <c r="H1470" s="55" t="s">
        <v>757</v>
      </c>
      <c r="I1470" s="81" t="s">
        <v>1111</v>
      </c>
      <c r="J1470" s="80">
        <v>476482</v>
      </c>
    </row>
    <row r="1471" spans="1:10" ht="22.5">
      <c r="A1471" s="85" t="s">
        <v>1101</v>
      </c>
      <c r="B1471" s="79" t="s">
        <v>1734</v>
      </c>
      <c r="C1471" s="79" t="s">
        <v>2340</v>
      </c>
      <c r="D1471" s="79" t="s">
        <v>1320</v>
      </c>
      <c r="E1471" s="79" t="s">
        <v>2291</v>
      </c>
      <c r="F1471" s="79" t="s">
        <v>1104</v>
      </c>
      <c r="G1471" s="55" t="s">
        <v>623</v>
      </c>
      <c r="H1471" s="55" t="s">
        <v>757</v>
      </c>
      <c r="I1471" s="81" t="s">
        <v>1111</v>
      </c>
      <c r="J1471" s="80">
        <v>476482</v>
      </c>
    </row>
    <row r="1472" spans="1:10" ht="22.5">
      <c r="A1472" s="85" t="s">
        <v>1101</v>
      </c>
      <c r="B1472" s="79" t="s">
        <v>1846</v>
      </c>
      <c r="C1472" s="79" t="s">
        <v>2341</v>
      </c>
      <c r="D1472" s="79" t="s">
        <v>1320</v>
      </c>
      <c r="E1472" s="79" t="s">
        <v>2291</v>
      </c>
      <c r="F1472" s="79" t="s">
        <v>1110</v>
      </c>
      <c r="G1472" s="55" t="s">
        <v>623</v>
      </c>
      <c r="H1472" s="55" t="s">
        <v>757</v>
      </c>
      <c r="I1472" s="81" t="s">
        <v>1111</v>
      </c>
      <c r="J1472" s="80">
        <v>476482</v>
      </c>
    </row>
    <row r="1473" spans="1:10" ht="22.5">
      <c r="A1473" s="85" t="s">
        <v>1101</v>
      </c>
      <c r="B1473" s="79" t="s">
        <v>1513</v>
      </c>
      <c r="C1473" s="79" t="s">
        <v>2342</v>
      </c>
      <c r="D1473" s="79" t="s">
        <v>1320</v>
      </c>
      <c r="E1473" s="79" t="s">
        <v>2291</v>
      </c>
      <c r="F1473" s="79" t="s">
        <v>1110</v>
      </c>
      <c r="G1473" s="55" t="s">
        <v>623</v>
      </c>
      <c r="H1473" s="55" t="s">
        <v>757</v>
      </c>
      <c r="I1473" s="81" t="s">
        <v>1111</v>
      </c>
      <c r="J1473" s="80">
        <v>476482</v>
      </c>
    </row>
    <row r="1474" spans="1:10" ht="22.5">
      <c r="A1474" s="85" t="s">
        <v>1101</v>
      </c>
      <c r="B1474" s="79" t="s">
        <v>1513</v>
      </c>
      <c r="C1474" s="79" t="s">
        <v>2343</v>
      </c>
      <c r="D1474" s="79" t="s">
        <v>1320</v>
      </c>
      <c r="E1474" s="79" t="s">
        <v>2291</v>
      </c>
      <c r="F1474" s="79" t="s">
        <v>1110</v>
      </c>
      <c r="G1474" s="55" t="s">
        <v>623</v>
      </c>
      <c r="H1474" s="55" t="s">
        <v>757</v>
      </c>
      <c r="I1474" s="81" t="s">
        <v>1111</v>
      </c>
      <c r="J1474" s="80">
        <v>476482</v>
      </c>
    </row>
    <row r="1475" spans="1:10" ht="22.5">
      <c r="A1475" s="85" t="s">
        <v>1101</v>
      </c>
      <c r="B1475" s="79" t="s">
        <v>1513</v>
      </c>
      <c r="C1475" s="79" t="s">
        <v>2344</v>
      </c>
      <c r="D1475" s="79" t="s">
        <v>1320</v>
      </c>
      <c r="E1475" s="79" t="s">
        <v>2291</v>
      </c>
      <c r="F1475" s="79" t="s">
        <v>1110</v>
      </c>
      <c r="G1475" s="55" t="s">
        <v>623</v>
      </c>
      <c r="H1475" s="55" t="s">
        <v>757</v>
      </c>
      <c r="I1475" s="81" t="s">
        <v>1111</v>
      </c>
      <c r="J1475" s="80">
        <v>476482</v>
      </c>
    </row>
    <row r="1476" spans="1:10" ht="22.5">
      <c r="A1476" s="85" t="s">
        <v>1101</v>
      </c>
      <c r="B1476" s="79" t="s">
        <v>1410</v>
      </c>
      <c r="C1476" s="79" t="s">
        <v>2345</v>
      </c>
      <c r="D1476" s="79" t="s">
        <v>1320</v>
      </c>
      <c r="E1476" s="79" t="s">
        <v>2291</v>
      </c>
      <c r="F1476" s="79" t="s">
        <v>70</v>
      </c>
      <c r="G1476" s="55" t="s">
        <v>623</v>
      </c>
      <c r="H1476" s="55" t="s">
        <v>757</v>
      </c>
      <c r="I1476" s="81" t="s">
        <v>1111</v>
      </c>
      <c r="J1476" s="80">
        <v>476482</v>
      </c>
    </row>
    <row r="1477" spans="1:10" ht="22.5">
      <c r="A1477" s="85" t="s">
        <v>1101</v>
      </c>
      <c r="B1477" s="79" t="s">
        <v>1410</v>
      </c>
      <c r="C1477" s="79" t="s">
        <v>2346</v>
      </c>
      <c r="D1477" s="79" t="s">
        <v>1320</v>
      </c>
      <c r="E1477" s="79" t="s">
        <v>2291</v>
      </c>
      <c r="F1477" s="79" t="s">
        <v>70</v>
      </c>
      <c r="G1477" s="55" t="s">
        <v>623</v>
      </c>
      <c r="H1477" s="55" t="s">
        <v>757</v>
      </c>
      <c r="I1477" s="81" t="s">
        <v>1111</v>
      </c>
      <c r="J1477" s="80">
        <v>476482</v>
      </c>
    </row>
    <row r="1478" spans="1:10" ht="22.5">
      <c r="A1478" s="85" t="s">
        <v>1101</v>
      </c>
      <c r="B1478" s="79" t="s">
        <v>1410</v>
      </c>
      <c r="C1478" s="79" t="s">
        <v>2347</v>
      </c>
      <c r="D1478" s="79" t="s">
        <v>1320</v>
      </c>
      <c r="E1478" s="79" t="s">
        <v>2291</v>
      </c>
      <c r="F1478" s="79" t="s">
        <v>70</v>
      </c>
      <c r="G1478" s="55" t="s">
        <v>623</v>
      </c>
      <c r="H1478" s="55" t="s">
        <v>757</v>
      </c>
      <c r="I1478" s="81" t="s">
        <v>1111</v>
      </c>
      <c r="J1478" s="80">
        <v>476482</v>
      </c>
    </row>
    <row r="1479" spans="1:10" ht="22.5">
      <c r="A1479" s="85" t="s">
        <v>1101</v>
      </c>
      <c r="B1479" s="79" t="s">
        <v>1418</v>
      </c>
      <c r="C1479" s="79" t="s">
        <v>2348</v>
      </c>
      <c r="D1479" s="79" t="s">
        <v>1320</v>
      </c>
      <c r="E1479" s="79" t="s">
        <v>2291</v>
      </c>
      <c r="F1479" s="79" t="s">
        <v>1420</v>
      </c>
      <c r="G1479" s="55" t="s">
        <v>623</v>
      </c>
      <c r="H1479" s="55" t="s">
        <v>757</v>
      </c>
      <c r="I1479" s="81" t="s">
        <v>1111</v>
      </c>
      <c r="J1479" s="80">
        <v>476482</v>
      </c>
    </row>
    <row r="1480" spans="1:10" ht="22.5">
      <c r="A1480" s="85" t="s">
        <v>1101</v>
      </c>
      <c r="B1480" s="79" t="s">
        <v>1318</v>
      </c>
      <c r="C1480" s="79" t="s">
        <v>2349</v>
      </c>
      <c r="D1480" s="79" t="s">
        <v>1320</v>
      </c>
      <c r="E1480" s="79" t="s">
        <v>2291</v>
      </c>
      <c r="F1480" s="79" t="s">
        <v>1322</v>
      </c>
      <c r="G1480" s="55" t="s">
        <v>623</v>
      </c>
      <c r="H1480" s="55" t="s">
        <v>757</v>
      </c>
      <c r="I1480" s="81" t="s">
        <v>1111</v>
      </c>
      <c r="J1480" s="80">
        <v>476482</v>
      </c>
    </row>
    <row r="1481" spans="1:10" ht="22.5">
      <c r="A1481" s="85" t="s">
        <v>1101</v>
      </c>
      <c r="B1481" s="79" t="s">
        <v>1318</v>
      </c>
      <c r="C1481" s="79" t="s">
        <v>2350</v>
      </c>
      <c r="D1481" s="79" t="s">
        <v>1320</v>
      </c>
      <c r="E1481" s="79" t="s">
        <v>2291</v>
      </c>
      <c r="F1481" s="79" t="s">
        <v>1322</v>
      </c>
      <c r="G1481" s="55" t="s">
        <v>623</v>
      </c>
      <c r="H1481" s="55" t="s">
        <v>757</v>
      </c>
      <c r="I1481" s="81" t="s">
        <v>1111</v>
      </c>
      <c r="J1481" s="80">
        <v>476482</v>
      </c>
    </row>
    <row r="1482" spans="1:10" ht="22.5">
      <c r="A1482" s="85" t="s">
        <v>1101</v>
      </c>
      <c r="B1482" s="79" t="s">
        <v>1318</v>
      </c>
      <c r="C1482" s="79" t="s">
        <v>2351</v>
      </c>
      <c r="D1482" s="79" t="s">
        <v>1320</v>
      </c>
      <c r="E1482" s="79" t="s">
        <v>2291</v>
      </c>
      <c r="F1482" s="79" t="s">
        <v>1322</v>
      </c>
      <c r="G1482" s="55" t="s">
        <v>623</v>
      </c>
      <c r="H1482" s="55" t="s">
        <v>757</v>
      </c>
      <c r="I1482" s="81" t="s">
        <v>1111</v>
      </c>
      <c r="J1482" s="80">
        <v>476482</v>
      </c>
    </row>
    <row r="1483" spans="1:10" ht="22.5">
      <c r="A1483" s="85" t="s">
        <v>1101</v>
      </c>
      <c r="B1483" s="79" t="s">
        <v>1165</v>
      </c>
      <c r="C1483" s="79" t="s">
        <v>2352</v>
      </c>
      <c r="D1483" s="79" t="s">
        <v>1320</v>
      </c>
      <c r="E1483" s="79" t="s">
        <v>2291</v>
      </c>
      <c r="F1483" s="79" t="s">
        <v>1169</v>
      </c>
      <c r="G1483" s="55" t="s">
        <v>623</v>
      </c>
      <c r="H1483" s="55" t="s">
        <v>757</v>
      </c>
      <c r="I1483" s="81" t="s">
        <v>1111</v>
      </c>
      <c r="J1483" s="80">
        <v>476482</v>
      </c>
    </row>
    <row r="1484" spans="1:10" ht="22.5">
      <c r="A1484" s="85" t="s">
        <v>1101</v>
      </c>
      <c r="B1484" s="79" t="s">
        <v>1165</v>
      </c>
      <c r="C1484" s="79" t="s">
        <v>2353</v>
      </c>
      <c r="D1484" s="79" t="s">
        <v>1320</v>
      </c>
      <c r="E1484" s="79" t="s">
        <v>2291</v>
      </c>
      <c r="F1484" s="79" t="s">
        <v>1169</v>
      </c>
      <c r="G1484" s="55" t="s">
        <v>623</v>
      </c>
      <c r="H1484" s="55" t="s">
        <v>757</v>
      </c>
      <c r="I1484" s="81" t="s">
        <v>1111</v>
      </c>
      <c r="J1484" s="80">
        <v>476482</v>
      </c>
    </row>
    <row r="1485" spans="1:10" ht="22.5">
      <c r="A1485" s="85" t="s">
        <v>1101</v>
      </c>
      <c r="B1485" s="79" t="s">
        <v>1502</v>
      </c>
      <c r="C1485" s="79" t="s">
        <v>2354</v>
      </c>
      <c r="D1485" s="79" t="s">
        <v>1320</v>
      </c>
      <c r="E1485" s="79" t="s">
        <v>2291</v>
      </c>
      <c r="F1485" s="79" t="s">
        <v>1504</v>
      </c>
      <c r="G1485" s="55" t="s">
        <v>623</v>
      </c>
      <c r="H1485" s="55" t="s">
        <v>757</v>
      </c>
      <c r="I1485" s="81" t="s">
        <v>1111</v>
      </c>
      <c r="J1485" s="80">
        <v>408413</v>
      </c>
    </row>
    <row r="1486" spans="1:10" ht="22.5">
      <c r="A1486" s="85" t="s">
        <v>1101</v>
      </c>
      <c r="B1486" s="79" t="s">
        <v>1502</v>
      </c>
      <c r="C1486" s="79" t="s">
        <v>2355</v>
      </c>
      <c r="D1486" s="79" t="s">
        <v>1320</v>
      </c>
      <c r="E1486" s="79" t="s">
        <v>2291</v>
      </c>
      <c r="F1486" s="79" t="s">
        <v>1504</v>
      </c>
      <c r="G1486" s="55" t="s">
        <v>623</v>
      </c>
      <c r="H1486" s="55" t="s">
        <v>757</v>
      </c>
      <c r="I1486" s="81" t="s">
        <v>1111</v>
      </c>
      <c r="J1486" s="80">
        <v>408413</v>
      </c>
    </row>
    <row r="1487" spans="1:10" ht="22.5">
      <c r="A1487" s="85" t="s">
        <v>1101</v>
      </c>
      <c r="B1487" s="79" t="s">
        <v>1377</v>
      </c>
      <c r="C1487" s="79" t="s">
        <v>2356</v>
      </c>
      <c r="D1487" s="79" t="s">
        <v>1320</v>
      </c>
      <c r="E1487" s="79" t="s">
        <v>2291</v>
      </c>
      <c r="F1487" s="79" t="s">
        <v>1381</v>
      </c>
      <c r="G1487" s="55" t="s">
        <v>623</v>
      </c>
      <c r="H1487" s="55" t="s">
        <v>757</v>
      </c>
      <c r="I1487" s="81" t="s">
        <v>1111</v>
      </c>
      <c r="J1487" s="80">
        <v>408413</v>
      </c>
    </row>
    <row r="1488" spans="1:10" ht="22.5">
      <c r="A1488" s="85" t="s">
        <v>1101</v>
      </c>
      <c r="B1488" s="79" t="s">
        <v>1377</v>
      </c>
      <c r="C1488" s="79" t="s">
        <v>2357</v>
      </c>
      <c r="D1488" s="79" t="s">
        <v>1320</v>
      </c>
      <c r="E1488" s="79" t="s">
        <v>2291</v>
      </c>
      <c r="F1488" s="79" t="s">
        <v>1381</v>
      </c>
      <c r="G1488" s="55" t="s">
        <v>623</v>
      </c>
      <c r="H1488" s="55" t="s">
        <v>757</v>
      </c>
      <c r="I1488" s="81" t="s">
        <v>1111</v>
      </c>
      <c r="J1488" s="80">
        <v>408413</v>
      </c>
    </row>
    <row r="1489" spans="1:10" ht="22.5">
      <c r="A1489" s="85" t="s">
        <v>1101</v>
      </c>
      <c r="B1489" s="79" t="s">
        <v>1509</v>
      </c>
      <c r="C1489" s="79" t="s">
        <v>2358</v>
      </c>
      <c r="D1489" s="79" t="s">
        <v>1320</v>
      </c>
      <c r="E1489" s="79" t="s">
        <v>2291</v>
      </c>
      <c r="F1489" s="79" t="s">
        <v>1110</v>
      </c>
      <c r="G1489" s="55" t="s">
        <v>623</v>
      </c>
      <c r="H1489" s="55" t="s">
        <v>757</v>
      </c>
      <c r="I1489" s="81" t="s">
        <v>1111</v>
      </c>
      <c r="J1489" s="80">
        <v>408413</v>
      </c>
    </row>
    <row r="1490" spans="1:10" ht="22.5">
      <c r="A1490" s="85" t="s">
        <v>1101</v>
      </c>
      <c r="B1490" s="79" t="s">
        <v>1734</v>
      </c>
      <c r="C1490" s="79" t="s">
        <v>2359</v>
      </c>
      <c r="D1490" s="79" t="s">
        <v>1320</v>
      </c>
      <c r="E1490" s="79" t="s">
        <v>2291</v>
      </c>
      <c r="F1490" s="79" t="s">
        <v>1104</v>
      </c>
      <c r="G1490" s="55" t="s">
        <v>623</v>
      </c>
      <c r="H1490" s="55" t="s">
        <v>757</v>
      </c>
      <c r="I1490" s="81" t="s">
        <v>1111</v>
      </c>
      <c r="J1490" s="80">
        <v>408413</v>
      </c>
    </row>
    <row r="1491" spans="1:10" ht="22.5">
      <c r="A1491" s="85" t="s">
        <v>1101</v>
      </c>
      <c r="B1491" s="79" t="s">
        <v>1846</v>
      </c>
      <c r="C1491" s="79" t="s">
        <v>2360</v>
      </c>
      <c r="D1491" s="79" t="s">
        <v>1320</v>
      </c>
      <c r="E1491" s="79" t="s">
        <v>2291</v>
      </c>
      <c r="F1491" s="79" t="s">
        <v>1110</v>
      </c>
      <c r="G1491" s="55" t="s">
        <v>623</v>
      </c>
      <c r="H1491" s="55" t="s">
        <v>757</v>
      </c>
      <c r="I1491" s="81" t="s">
        <v>1111</v>
      </c>
      <c r="J1491" s="80">
        <v>408413</v>
      </c>
    </row>
    <row r="1492" spans="1:10" ht="22.5">
      <c r="A1492" s="85" t="s">
        <v>1101</v>
      </c>
      <c r="B1492" s="79" t="s">
        <v>1513</v>
      </c>
      <c r="C1492" s="79" t="s">
        <v>2361</v>
      </c>
      <c r="D1492" s="79" t="s">
        <v>1320</v>
      </c>
      <c r="E1492" s="79" t="s">
        <v>2291</v>
      </c>
      <c r="F1492" s="79" t="s">
        <v>1110</v>
      </c>
      <c r="G1492" s="55" t="s">
        <v>623</v>
      </c>
      <c r="H1492" s="55" t="s">
        <v>757</v>
      </c>
      <c r="I1492" s="81" t="s">
        <v>1111</v>
      </c>
      <c r="J1492" s="80">
        <v>408413</v>
      </c>
    </row>
    <row r="1493" spans="1:10" ht="22.5">
      <c r="A1493" s="85" t="s">
        <v>1101</v>
      </c>
      <c r="B1493" s="79" t="s">
        <v>1513</v>
      </c>
      <c r="C1493" s="79" t="s">
        <v>2362</v>
      </c>
      <c r="D1493" s="79" t="s">
        <v>1320</v>
      </c>
      <c r="E1493" s="79" t="s">
        <v>2291</v>
      </c>
      <c r="F1493" s="79" t="s">
        <v>1110</v>
      </c>
      <c r="G1493" s="55" t="s">
        <v>623</v>
      </c>
      <c r="H1493" s="55" t="s">
        <v>757</v>
      </c>
      <c r="I1493" s="81" t="s">
        <v>1111</v>
      </c>
      <c r="J1493" s="80">
        <v>408413</v>
      </c>
    </row>
    <row r="1494" spans="1:10" ht="22.5">
      <c r="A1494" s="85" t="s">
        <v>1101</v>
      </c>
      <c r="B1494" s="79" t="s">
        <v>1513</v>
      </c>
      <c r="C1494" s="79" t="s">
        <v>2363</v>
      </c>
      <c r="D1494" s="79" t="s">
        <v>1320</v>
      </c>
      <c r="E1494" s="79" t="s">
        <v>2291</v>
      </c>
      <c r="F1494" s="79" t="s">
        <v>1110</v>
      </c>
      <c r="G1494" s="55" t="s">
        <v>623</v>
      </c>
      <c r="H1494" s="55" t="s">
        <v>757</v>
      </c>
      <c r="I1494" s="81" t="s">
        <v>1111</v>
      </c>
      <c r="J1494" s="80">
        <v>408413</v>
      </c>
    </row>
    <row r="1495" spans="1:10" ht="22.5">
      <c r="A1495" s="85" t="s">
        <v>1101</v>
      </c>
      <c r="B1495" s="79" t="s">
        <v>1418</v>
      </c>
      <c r="C1495" s="79" t="s">
        <v>2364</v>
      </c>
      <c r="D1495" s="79" t="s">
        <v>1320</v>
      </c>
      <c r="E1495" s="79" t="s">
        <v>2291</v>
      </c>
      <c r="F1495" s="79" t="s">
        <v>1420</v>
      </c>
      <c r="G1495" s="55" t="s">
        <v>623</v>
      </c>
      <c r="H1495" s="55" t="s">
        <v>757</v>
      </c>
      <c r="I1495" s="81" t="s">
        <v>1111</v>
      </c>
      <c r="J1495" s="80">
        <v>408413</v>
      </c>
    </row>
    <row r="1496" spans="1:10" ht="22.5">
      <c r="A1496" s="85" t="s">
        <v>1101</v>
      </c>
      <c r="B1496" s="79" t="s">
        <v>1488</v>
      </c>
      <c r="C1496" s="79" t="s">
        <v>2365</v>
      </c>
      <c r="D1496" s="79" t="s">
        <v>1320</v>
      </c>
      <c r="E1496" s="79" t="s">
        <v>2291</v>
      </c>
      <c r="F1496" s="79" t="s">
        <v>1104</v>
      </c>
      <c r="G1496" s="55" t="s">
        <v>623</v>
      </c>
      <c r="H1496" s="55" t="s">
        <v>757</v>
      </c>
      <c r="I1496" s="81" t="s">
        <v>1111</v>
      </c>
      <c r="J1496" s="80">
        <v>408413</v>
      </c>
    </row>
    <row r="1497" spans="1:10" ht="22.5">
      <c r="A1497" s="85" t="s">
        <v>1101</v>
      </c>
      <c r="B1497" s="79" t="s">
        <v>1418</v>
      </c>
      <c r="C1497" s="79" t="s">
        <v>2366</v>
      </c>
      <c r="D1497" s="79" t="s">
        <v>1320</v>
      </c>
      <c r="E1497" s="79" t="s">
        <v>2291</v>
      </c>
      <c r="F1497" s="79" t="s">
        <v>1420</v>
      </c>
      <c r="G1497" s="55" t="s">
        <v>623</v>
      </c>
      <c r="H1497" s="55" t="s">
        <v>757</v>
      </c>
      <c r="I1497" s="81" t="s">
        <v>1111</v>
      </c>
      <c r="J1497" s="80">
        <v>408413</v>
      </c>
    </row>
    <row r="1498" spans="1:10" ht="22.5">
      <c r="A1498" s="85" t="s">
        <v>1101</v>
      </c>
      <c r="B1498" s="79" t="s">
        <v>1318</v>
      </c>
      <c r="C1498" s="79" t="s">
        <v>2367</v>
      </c>
      <c r="D1498" s="79" t="s">
        <v>1349</v>
      </c>
      <c r="E1498" s="79" t="s">
        <v>2368</v>
      </c>
      <c r="F1498" s="79" t="s">
        <v>1322</v>
      </c>
      <c r="G1498" s="55" t="s">
        <v>623</v>
      </c>
      <c r="H1498" s="55" t="s">
        <v>757</v>
      </c>
      <c r="I1498" s="81" t="s">
        <v>631</v>
      </c>
      <c r="J1498" s="80">
        <v>5606222</v>
      </c>
    </row>
    <row r="1499" spans="1:10" ht="22.5">
      <c r="A1499" s="85" t="s">
        <v>1101</v>
      </c>
      <c r="B1499" s="79" t="s">
        <v>1373</v>
      </c>
      <c r="C1499" s="79" t="s">
        <v>2369</v>
      </c>
      <c r="D1499" s="79" t="s">
        <v>741</v>
      </c>
      <c r="E1499" s="79" t="s">
        <v>1376</v>
      </c>
      <c r="F1499" s="79" t="s">
        <v>1169</v>
      </c>
      <c r="G1499" s="55" t="s">
        <v>623</v>
      </c>
      <c r="H1499" s="55" t="s">
        <v>757</v>
      </c>
      <c r="I1499" s="81" t="s">
        <v>631</v>
      </c>
      <c r="J1499" s="80">
        <v>2100000</v>
      </c>
    </row>
    <row r="1500" spans="1:10" ht="22.5">
      <c r="A1500" s="85" t="s">
        <v>1101</v>
      </c>
      <c r="B1500" s="79" t="s">
        <v>1318</v>
      </c>
      <c r="C1500" s="79" t="s">
        <v>2370</v>
      </c>
      <c r="D1500" s="79" t="s">
        <v>2371</v>
      </c>
      <c r="E1500" s="79" t="s">
        <v>2372</v>
      </c>
      <c r="F1500" s="79" t="s">
        <v>1322</v>
      </c>
      <c r="G1500" s="55" t="s">
        <v>623</v>
      </c>
      <c r="H1500" s="55" t="s">
        <v>757</v>
      </c>
      <c r="I1500" s="81" t="s">
        <v>631</v>
      </c>
      <c r="J1500" s="80">
        <v>1392000</v>
      </c>
    </row>
    <row r="1501" spans="1:10" ht="22.5">
      <c r="A1501" s="85" t="s">
        <v>1101</v>
      </c>
      <c r="B1501" s="79" t="s">
        <v>1318</v>
      </c>
      <c r="C1501" s="79" t="s">
        <v>2373</v>
      </c>
      <c r="D1501" s="79" t="s">
        <v>1412</v>
      </c>
      <c r="E1501" s="79" t="s">
        <v>2374</v>
      </c>
      <c r="F1501" s="79" t="s">
        <v>1322</v>
      </c>
      <c r="G1501" s="55" t="s">
        <v>623</v>
      </c>
      <c r="H1501" s="55" t="s">
        <v>757</v>
      </c>
      <c r="I1501" s="81" t="s">
        <v>631</v>
      </c>
      <c r="J1501" s="80">
        <v>5450117</v>
      </c>
    </row>
    <row r="1502" spans="1:10" ht="33.75">
      <c r="A1502" s="85" t="s">
        <v>1101</v>
      </c>
      <c r="B1502" s="79" t="s">
        <v>1418</v>
      </c>
      <c r="C1502" s="79" t="s">
        <v>2375</v>
      </c>
      <c r="D1502" s="79" t="s">
        <v>2376</v>
      </c>
      <c r="E1502" s="79" t="s">
        <v>2377</v>
      </c>
      <c r="F1502" s="79" t="s">
        <v>1420</v>
      </c>
      <c r="G1502" s="55" t="s">
        <v>623</v>
      </c>
      <c r="H1502" s="55" t="s">
        <v>757</v>
      </c>
      <c r="I1502" s="81" t="s">
        <v>631</v>
      </c>
      <c r="J1502" s="80">
        <v>3248000</v>
      </c>
    </row>
    <row r="1503" spans="1:10" ht="22.5">
      <c r="A1503" s="85" t="s">
        <v>1101</v>
      </c>
      <c r="B1503" s="79" t="s">
        <v>1373</v>
      </c>
      <c r="C1503" s="79" t="s">
        <v>2378</v>
      </c>
      <c r="D1503" s="79" t="s">
        <v>657</v>
      </c>
      <c r="E1503" s="79" t="s">
        <v>2379</v>
      </c>
      <c r="F1503" s="79" t="s">
        <v>1169</v>
      </c>
      <c r="G1503" s="55" t="s">
        <v>623</v>
      </c>
      <c r="H1503" s="55" t="s">
        <v>757</v>
      </c>
      <c r="I1503" s="81" t="s">
        <v>631</v>
      </c>
      <c r="J1503" s="80">
        <v>70000</v>
      </c>
    </row>
    <row r="1504" spans="1:10" ht="22.5">
      <c r="A1504" s="85" t="s">
        <v>1101</v>
      </c>
      <c r="B1504" s="79" t="s">
        <v>1373</v>
      </c>
      <c r="C1504" s="79" t="s">
        <v>2380</v>
      </c>
      <c r="D1504" s="79" t="s">
        <v>620</v>
      </c>
      <c r="E1504" s="79" t="s">
        <v>2381</v>
      </c>
      <c r="F1504" s="79" t="s">
        <v>1169</v>
      </c>
      <c r="G1504" s="55" t="s">
        <v>623</v>
      </c>
      <c r="H1504" s="55" t="s">
        <v>757</v>
      </c>
      <c r="I1504" s="81" t="s">
        <v>631</v>
      </c>
      <c r="J1504" s="80">
        <v>1821200</v>
      </c>
    </row>
    <row r="1505" spans="1:10" ht="22.5">
      <c r="A1505" s="85" t="s">
        <v>1101</v>
      </c>
      <c r="B1505" s="79" t="s">
        <v>1373</v>
      </c>
      <c r="C1505" s="79" t="s">
        <v>2382</v>
      </c>
      <c r="D1505" s="79" t="s">
        <v>620</v>
      </c>
      <c r="E1505" s="79" t="s">
        <v>2381</v>
      </c>
      <c r="F1505" s="79" t="s">
        <v>1169</v>
      </c>
      <c r="G1505" s="55" t="s">
        <v>623</v>
      </c>
      <c r="H1505" s="55" t="s">
        <v>757</v>
      </c>
      <c r="I1505" s="81" t="s">
        <v>631</v>
      </c>
      <c r="J1505" s="80">
        <v>1821200</v>
      </c>
    </row>
    <row r="1506" spans="1:10" ht="22.5">
      <c r="A1506" s="85" t="s">
        <v>1101</v>
      </c>
      <c r="B1506" s="79" t="s">
        <v>1318</v>
      </c>
      <c r="C1506" s="79" t="s">
        <v>2383</v>
      </c>
      <c r="D1506" s="79" t="s">
        <v>2384</v>
      </c>
      <c r="E1506" s="79" t="s">
        <v>2385</v>
      </c>
      <c r="F1506" s="79" t="s">
        <v>1322</v>
      </c>
      <c r="G1506" s="55" t="s">
        <v>623</v>
      </c>
      <c r="H1506" s="55" t="s">
        <v>757</v>
      </c>
      <c r="I1506" s="81" t="s">
        <v>631</v>
      </c>
      <c r="J1506" s="80">
        <v>406000</v>
      </c>
    </row>
    <row r="1507" spans="1:10" ht="22.5">
      <c r="A1507" s="85" t="s">
        <v>1101</v>
      </c>
      <c r="B1507" s="79" t="s">
        <v>1318</v>
      </c>
      <c r="C1507" s="79" t="s">
        <v>2386</v>
      </c>
      <c r="D1507" s="79" t="s">
        <v>2387</v>
      </c>
      <c r="E1507" s="79" t="s">
        <v>2388</v>
      </c>
      <c r="F1507" s="79" t="s">
        <v>1322</v>
      </c>
      <c r="G1507" s="55" t="s">
        <v>623</v>
      </c>
      <c r="H1507" s="55" t="s">
        <v>757</v>
      </c>
      <c r="I1507" s="81" t="s">
        <v>631</v>
      </c>
      <c r="J1507" s="80">
        <v>2644800</v>
      </c>
    </row>
    <row r="1508" spans="1:10" ht="22.5">
      <c r="A1508" s="85" t="s">
        <v>1101</v>
      </c>
      <c r="B1508" s="79" t="s">
        <v>1450</v>
      </c>
      <c r="C1508" s="79" t="s">
        <v>2389</v>
      </c>
      <c r="D1508" s="79" t="s">
        <v>2390</v>
      </c>
      <c r="E1508" s="79" t="s">
        <v>2391</v>
      </c>
      <c r="F1508" s="79" t="s">
        <v>1110</v>
      </c>
      <c r="G1508" s="55" t="s">
        <v>623</v>
      </c>
      <c r="H1508" s="55" t="s">
        <v>757</v>
      </c>
      <c r="I1508" s="81" t="s">
        <v>631</v>
      </c>
      <c r="J1508" s="80">
        <v>1335160</v>
      </c>
    </row>
    <row r="1509" spans="1:10" ht="22.5">
      <c r="A1509" s="85" t="s">
        <v>1101</v>
      </c>
      <c r="B1509" s="79" t="s">
        <v>2392</v>
      </c>
      <c r="C1509" s="79" t="s">
        <v>2393</v>
      </c>
      <c r="D1509" s="79" t="s">
        <v>2394</v>
      </c>
      <c r="E1509" s="79" t="s">
        <v>796</v>
      </c>
      <c r="F1509" s="79" t="s">
        <v>1504</v>
      </c>
      <c r="G1509" s="55" t="s">
        <v>623</v>
      </c>
      <c r="H1509" s="55" t="s">
        <v>757</v>
      </c>
      <c r="I1509" s="81" t="s">
        <v>631</v>
      </c>
      <c r="J1509" s="80">
        <v>1077550</v>
      </c>
    </row>
    <row r="1510" spans="1:10" ht="22.5">
      <c r="A1510" s="85" t="s">
        <v>1101</v>
      </c>
      <c r="B1510" s="79" t="s">
        <v>2392</v>
      </c>
      <c r="C1510" s="79" t="s">
        <v>2395</v>
      </c>
      <c r="D1510" s="79" t="s">
        <v>2394</v>
      </c>
      <c r="E1510" s="79" t="s">
        <v>796</v>
      </c>
      <c r="F1510" s="79" t="s">
        <v>1504</v>
      </c>
      <c r="G1510" s="55" t="s">
        <v>623</v>
      </c>
      <c r="H1510" s="55" t="s">
        <v>757</v>
      </c>
      <c r="I1510" s="81" t="s">
        <v>631</v>
      </c>
      <c r="J1510" s="80">
        <v>1077550</v>
      </c>
    </row>
    <row r="1511" spans="1:10" ht="22.5">
      <c r="A1511" s="85" t="s">
        <v>1101</v>
      </c>
      <c r="B1511" s="79" t="s">
        <v>1102</v>
      </c>
      <c r="C1511" s="79" t="s">
        <v>2396</v>
      </c>
      <c r="D1511" s="79" t="s">
        <v>2394</v>
      </c>
      <c r="E1511" s="79" t="s">
        <v>796</v>
      </c>
      <c r="F1511" s="79" t="s">
        <v>1104</v>
      </c>
      <c r="G1511" s="55" t="s">
        <v>623</v>
      </c>
      <c r="H1511" s="55" t="s">
        <v>757</v>
      </c>
      <c r="I1511" s="81" t="s">
        <v>631</v>
      </c>
      <c r="J1511" s="80">
        <v>1077550</v>
      </c>
    </row>
    <row r="1512" spans="1:10" ht="22.5">
      <c r="A1512" s="85" t="s">
        <v>1101</v>
      </c>
      <c r="B1512" s="79" t="s">
        <v>1318</v>
      </c>
      <c r="C1512" s="79" t="s">
        <v>2397</v>
      </c>
      <c r="D1512" s="79" t="s">
        <v>1412</v>
      </c>
      <c r="E1512" s="79" t="s">
        <v>2398</v>
      </c>
      <c r="F1512" s="79" t="s">
        <v>1322</v>
      </c>
      <c r="G1512" s="55" t="s">
        <v>623</v>
      </c>
      <c r="H1512" s="55" t="s">
        <v>757</v>
      </c>
      <c r="I1512" s="81" t="s">
        <v>631</v>
      </c>
      <c r="J1512" s="80">
        <v>63250</v>
      </c>
    </row>
    <row r="1513" spans="1:10" ht="22.5">
      <c r="A1513" s="85" t="s">
        <v>1101</v>
      </c>
      <c r="B1513" s="79" t="s">
        <v>1373</v>
      </c>
      <c r="C1513" s="79" t="s">
        <v>2399</v>
      </c>
      <c r="D1513" s="79" t="s">
        <v>657</v>
      </c>
      <c r="E1513" s="79" t="s">
        <v>2400</v>
      </c>
      <c r="F1513" s="79" t="s">
        <v>1169</v>
      </c>
      <c r="G1513" s="55" t="s">
        <v>623</v>
      </c>
      <c r="H1513" s="55" t="s">
        <v>757</v>
      </c>
      <c r="I1513" s="81" t="s">
        <v>631</v>
      </c>
      <c r="J1513" s="80">
        <v>220000</v>
      </c>
    </row>
    <row r="1514" spans="1:10" ht="22.5">
      <c r="A1514" s="85" t="s">
        <v>1101</v>
      </c>
      <c r="B1514" s="79" t="s">
        <v>1373</v>
      </c>
      <c r="C1514" s="79" t="s">
        <v>2401</v>
      </c>
      <c r="D1514" s="79" t="s">
        <v>657</v>
      </c>
      <c r="E1514" s="79" t="s">
        <v>655</v>
      </c>
      <c r="F1514" s="79" t="s">
        <v>1169</v>
      </c>
      <c r="G1514" s="55" t="s">
        <v>623</v>
      </c>
      <c r="H1514" s="55" t="s">
        <v>757</v>
      </c>
      <c r="I1514" s="81" t="s">
        <v>631</v>
      </c>
      <c r="J1514" s="80">
        <v>1530001</v>
      </c>
    </row>
    <row r="1515" spans="1:10" ht="22.5">
      <c r="A1515" s="85" t="s">
        <v>1101</v>
      </c>
      <c r="B1515" s="79" t="s">
        <v>1373</v>
      </c>
      <c r="C1515" s="79" t="s">
        <v>2402</v>
      </c>
      <c r="D1515" s="79" t="s">
        <v>2403</v>
      </c>
      <c r="E1515" s="79" t="s">
        <v>655</v>
      </c>
      <c r="F1515" s="79" t="s">
        <v>1169</v>
      </c>
      <c r="G1515" s="55" t="s">
        <v>623</v>
      </c>
      <c r="H1515" s="55" t="s">
        <v>757</v>
      </c>
      <c r="I1515" s="81" t="s">
        <v>631</v>
      </c>
      <c r="J1515" s="80">
        <v>2285640</v>
      </c>
    </row>
    <row r="1516" spans="1:10" ht="22.5">
      <c r="A1516" s="85" t="s">
        <v>1101</v>
      </c>
      <c r="B1516" s="79" t="s">
        <v>1373</v>
      </c>
      <c r="C1516" s="79" t="s">
        <v>2404</v>
      </c>
      <c r="D1516" s="79" t="s">
        <v>657</v>
      </c>
      <c r="E1516" s="79" t="s">
        <v>658</v>
      </c>
      <c r="F1516" s="79" t="s">
        <v>1169</v>
      </c>
      <c r="G1516" s="55" t="s">
        <v>623</v>
      </c>
      <c r="H1516" s="55" t="s">
        <v>757</v>
      </c>
      <c r="I1516" s="81" t="s">
        <v>631</v>
      </c>
      <c r="J1516" s="80">
        <v>538000</v>
      </c>
    </row>
    <row r="1517" spans="1:10" ht="22.5">
      <c r="A1517" s="85" t="s">
        <v>1101</v>
      </c>
      <c r="B1517" s="79" t="s">
        <v>1373</v>
      </c>
      <c r="C1517" s="79" t="s">
        <v>2405</v>
      </c>
      <c r="D1517" s="79" t="s">
        <v>657</v>
      </c>
      <c r="E1517" s="79" t="s">
        <v>658</v>
      </c>
      <c r="F1517" s="79" t="s">
        <v>1169</v>
      </c>
      <c r="G1517" s="55" t="s">
        <v>623</v>
      </c>
      <c r="H1517" s="55" t="s">
        <v>757</v>
      </c>
      <c r="I1517" s="81" t="s">
        <v>631</v>
      </c>
      <c r="J1517" s="80">
        <v>538000</v>
      </c>
    </row>
    <row r="1518" spans="1:10" ht="22.5">
      <c r="A1518" s="85" t="s">
        <v>1101</v>
      </c>
      <c r="B1518" s="79" t="s">
        <v>1509</v>
      </c>
      <c r="C1518" s="79" t="s">
        <v>2406</v>
      </c>
      <c r="D1518" s="79" t="s">
        <v>657</v>
      </c>
      <c r="E1518" s="79" t="s">
        <v>658</v>
      </c>
      <c r="F1518" s="79" t="s">
        <v>1169</v>
      </c>
      <c r="G1518" s="55" t="s">
        <v>623</v>
      </c>
      <c r="H1518" s="55" t="s">
        <v>757</v>
      </c>
      <c r="I1518" s="81" t="s">
        <v>631</v>
      </c>
      <c r="J1518" s="80">
        <v>538000</v>
      </c>
    </row>
    <row r="1519" spans="1:10" ht="22.5">
      <c r="A1519" s="85" t="s">
        <v>1101</v>
      </c>
      <c r="B1519" s="79" t="s">
        <v>1373</v>
      </c>
      <c r="C1519" s="79" t="s">
        <v>2407</v>
      </c>
      <c r="D1519" s="79" t="s">
        <v>2408</v>
      </c>
      <c r="E1519" s="79" t="s">
        <v>658</v>
      </c>
      <c r="F1519" s="79" t="s">
        <v>1169</v>
      </c>
      <c r="G1519" s="55" t="s">
        <v>623</v>
      </c>
      <c r="H1519" s="55" t="s">
        <v>757</v>
      </c>
      <c r="I1519" s="81" t="s">
        <v>631</v>
      </c>
      <c r="J1519" s="80">
        <v>2886312</v>
      </c>
    </row>
    <row r="1520" spans="1:10" ht="22.5">
      <c r="A1520" s="85" t="s">
        <v>1101</v>
      </c>
      <c r="B1520" s="79" t="s">
        <v>1373</v>
      </c>
      <c r="C1520" s="79" t="s">
        <v>2409</v>
      </c>
      <c r="D1520" s="79" t="s">
        <v>639</v>
      </c>
      <c r="E1520" s="79" t="s">
        <v>660</v>
      </c>
      <c r="F1520" s="79" t="s">
        <v>1169</v>
      </c>
      <c r="G1520" s="55" t="s">
        <v>623</v>
      </c>
      <c r="H1520" s="55" t="s">
        <v>757</v>
      </c>
      <c r="I1520" s="81" t="s">
        <v>631</v>
      </c>
      <c r="J1520" s="80">
        <v>1102000</v>
      </c>
    </row>
    <row r="1521" spans="1:10" ht="22.5">
      <c r="A1521" s="85" t="s">
        <v>1101</v>
      </c>
      <c r="B1521" s="79" t="s">
        <v>1373</v>
      </c>
      <c r="C1521" s="79" t="s">
        <v>2410</v>
      </c>
      <c r="D1521" s="79" t="s">
        <v>627</v>
      </c>
      <c r="E1521" s="79" t="s">
        <v>660</v>
      </c>
      <c r="F1521" s="79" t="s">
        <v>1169</v>
      </c>
      <c r="G1521" s="55" t="s">
        <v>623</v>
      </c>
      <c r="H1521" s="55" t="s">
        <v>757</v>
      </c>
      <c r="I1521" s="81" t="s">
        <v>631</v>
      </c>
      <c r="J1521" s="80">
        <v>750000</v>
      </c>
    </row>
    <row r="1522" spans="1:10" ht="22.5">
      <c r="A1522" s="85" t="s">
        <v>1101</v>
      </c>
      <c r="B1522" s="79" t="s">
        <v>1373</v>
      </c>
      <c r="C1522" s="79" t="s">
        <v>2411</v>
      </c>
      <c r="D1522" s="79" t="s">
        <v>681</v>
      </c>
      <c r="E1522" s="79" t="s">
        <v>667</v>
      </c>
      <c r="F1522" s="79" t="s">
        <v>1169</v>
      </c>
      <c r="G1522" s="55" t="s">
        <v>623</v>
      </c>
      <c r="H1522" s="55" t="s">
        <v>757</v>
      </c>
      <c r="I1522" s="81" t="s">
        <v>631</v>
      </c>
      <c r="J1522" s="80">
        <v>7676717</v>
      </c>
    </row>
    <row r="1523" spans="1:10" ht="22.5">
      <c r="A1523" s="85" t="s">
        <v>1101</v>
      </c>
      <c r="B1523" s="79" t="s">
        <v>1532</v>
      </c>
      <c r="C1523" s="79" t="s">
        <v>2412</v>
      </c>
      <c r="D1523" s="79" t="s">
        <v>2413</v>
      </c>
      <c r="E1523" s="79" t="s">
        <v>667</v>
      </c>
      <c r="F1523" s="79" t="s">
        <v>71</v>
      </c>
      <c r="G1523" s="55" t="s">
        <v>623</v>
      </c>
      <c r="H1523" s="55" t="s">
        <v>757</v>
      </c>
      <c r="I1523" s="81" t="s">
        <v>631</v>
      </c>
      <c r="J1523" s="80">
        <v>599000</v>
      </c>
    </row>
    <row r="1524" spans="1:10" ht="22.5">
      <c r="A1524" s="85" t="s">
        <v>1101</v>
      </c>
      <c r="B1524" s="79" t="s">
        <v>1165</v>
      </c>
      <c r="C1524" s="79" t="s">
        <v>2414</v>
      </c>
      <c r="D1524" s="79" t="s">
        <v>2415</v>
      </c>
      <c r="E1524" s="79" t="s">
        <v>667</v>
      </c>
      <c r="F1524" s="79" t="s">
        <v>1169</v>
      </c>
      <c r="G1524" s="55" t="s">
        <v>623</v>
      </c>
      <c r="H1524" s="55" t="s">
        <v>757</v>
      </c>
      <c r="I1524" s="81" t="s">
        <v>631</v>
      </c>
      <c r="J1524" s="80">
        <v>870000</v>
      </c>
    </row>
    <row r="1525" spans="1:10" ht="45">
      <c r="A1525" s="85" t="s">
        <v>1101</v>
      </c>
      <c r="B1525" s="79" t="s">
        <v>1122</v>
      </c>
      <c r="C1525" s="79" t="s">
        <v>2416</v>
      </c>
      <c r="D1525" s="79" t="s">
        <v>1636</v>
      </c>
      <c r="E1525" s="79" t="s">
        <v>2417</v>
      </c>
      <c r="F1525" s="79" t="s">
        <v>1125</v>
      </c>
      <c r="G1525" s="55" t="s">
        <v>623</v>
      </c>
      <c r="H1525" s="55" t="s">
        <v>757</v>
      </c>
      <c r="I1525" s="81" t="s">
        <v>631</v>
      </c>
      <c r="J1525" s="80">
        <v>371200</v>
      </c>
    </row>
    <row r="1526" spans="1:10" ht="22.5">
      <c r="A1526" s="85" t="s">
        <v>1101</v>
      </c>
      <c r="B1526" s="79" t="s">
        <v>1532</v>
      </c>
      <c r="C1526" s="79" t="s">
        <v>2418</v>
      </c>
      <c r="D1526" s="79" t="s">
        <v>2419</v>
      </c>
      <c r="E1526" s="79" t="s">
        <v>2417</v>
      </c>
      <c r="F1526" s="79" t="s">
        <v>71</v>
      </c>
      <c r="G1526" s="55" t="s">
        <v>623</v>
      </c>
      <c r="H1526" s="55" t="s">
        <v>757</v>
      </c>
      <c r="I1526" s="81" t="s">
        <v>631</v>
      </c>
      <c r="J1526" s="80">
        <v>1088515</v>
      </c>
    </row>
    <row r="1527" spans="1:10" ht="22.5">
      <c r="A1527" s="85" t="s">
        <v>1101</v>
      </c>
      <c r="B1527" s="79" t="s">
        <v>1585</v>
      </c>
      <c r="C1527" s="79" t="s">
        <v>2420</v>
      </c>
      <c r="D1527" s="79" t="s">
        <v>1528</v>
      </c>
      <c r="E1527" s="79" t="s">
        <v>2417</v>
      </c>
      <c r="F1527" s="79" t="s">
        <v>1110</v>
      </c>
      <c r="G1527" s="55" t="s">
        <v>623</v>
      </c>
      <c r="H1527" s="55" t="s">
        <v>757</v>
      </c>
      <c r="I1527" s="81" t="s">
        <v>631</v>
      </c>
      <c r="J1527" s="80">
        <v>278400</v>
      </c>
    </row>
    <row r="1528" spans="1:10" ht="22.5">
      <c r="A1528" s="85" t="s">
        <v>1101</v>
      </c>
      <c r="B1528" s="79" t="s">
        <v>1515</v>
      </c>
      <c r="C1528" s="79" t="s">
        <v>2421</v>
      </c>
      <c r="D1528" s="79" t="s">
        <v>664</v>
      </c>
      <c r="E1528" s="79" t="s">
        <v>2417</v>
      </c>
      <c r="F1528" s="79" t="s">
        <v>1104</v>
      </c>
      <c r="G1528" s="55" t="s">
        <v>623</v>
      </c>
      <c r="H1528" s="55" t="s">
        <v>757</v>
      </c>
      <c r="I1528" s="81" t="s">
        <v>631</v>
      </c>
      <c r="J1528" s="80">
        <v>2958000</v>
      </c>
    </row>
    <row r="1529" spans="1:10" ht="22.5">
      <c r="A1529" s="85" t="s">
        <v>1101</v>
      </c>
      <c r="B1529" s="79" t="s">
        <v>1462</v>
      </c>
      <c r="C1529" s="79" t="s">
        <v>2422</v>
      </c>
      <c r="D1529" s="79" t="s">
        <v>664</v>
      </c>
      <c r="E1529" s="79" t="s">
        <v>2417</v>
      </c>
      <c r="F1529" s="79" t="s">
        <v>1110</v>
      </c>
      <c r="G1529" s="55" t="s">
        <v>623</v>
      </c>
      <c r="H1529" s="55" t="s">
        <v>757</v>
      </c>
      <c r="I1529" s="81" t="s">
        <v>631</v>
      </c>
      <c r="J1529" s="80">
        <v>2958000</v>
      </c>
    </row>
    <row r="1530" spans="1:10" ht="22.5">
      <c r="A1530" s="85" t="s">
        <v>1101</v>
      </c>
      <c r="B1530" s="79" t="s">
        <v>1373</v>
      </c>
      <c r="C1530" s="79" t="s">
        <v>2423</v>
      </c>
      <c r="D1530" s="79" t="s">
        <v>657</v>
      </c>
      <c r="E1530" s="79" t="s">
        <v>875</v>
      </c>
      <c r="F1530" s="79" t="s">
        <v>1169</v>
      </c>
      <c r="G1530" s="55" t="s">
        <v>623</v>
      </c>
      <c r="H1530" s="55" t="s">
        <v>757</v>
      </c>
      <c r="I1530" s="81" t="s">
        <v>631</v>
      </c>
      <c r="J1530" s="80">
        <v>220000</v>
      </c>
    </row>
    <row r="1531" spans="1:10" ht="22.5">
      <c r="A1531" s="85" t="s">
        <v>1101</v>
      </c>
      <c r="B1531" s="79" t="s">
        <v>1373</v>
      </c>
      <c r="C1531" s="79" t="s">
        <v>2424</v>
      </c>
      <c r="D1531" s="79" t="s">
        <v>2408</v>
      </c>
      <c r="E1531" s="79" t="s">
        <v>875</v>
      </c>
      <c r="F1531" s="79" t="s">
        <v>1169</v>
      </c>
      <c r="G1531" s="55" t="s">
        <v>623</v>
      </c>
      <c r="H1531" s="55" t="s">
        <v>757</v>
      </c>
      <c r="I1531" s="81" t="s">
        <v>631</v>
      </c>
      <c r="J1531" s="80">
        <v>671814</v>
      </c>
    </row>
    <row r="1532" spans="1:10" ht="45">
      <c r="A1532" s="85" t="s">
        <v>1101</v>
      </c>
      <c r="B1532" s="79" t="s">
        <v>1122</v>
      </c>
      <c r="C1532" s="79" t="s">
        <v>2425</v>
      </c>
      <c r="D1532" s="79" t="s">
        <v>649</v>
      </c>
      <c r="E1532" s="79" t="s">
        <v>875</v>
      </c>
      <c r="F1532" s="79" t="s">
        <v>1125</v>
      </c>
      <c r="G1532" s="55" t="s">
        <v>623</v>
      </c>
      <c r="H1532" s="55" t="s">
        <v>757</v>
      </c>
      <c r="I1532" s="81" t="s">
        <v>631</v>
      </c>
      <c r="J1532" s="80">
        <v>324800</v>
      </c>
    </row>
    <row r="1533" spans="1:10" ht="22.5">
      <c r="A1533" s="85" t="s">
        <v>1101</v>
      </c>
      <c r="B1533" s="79" t="s">
        <v>1106</v>
      </c>
      <c r="C1533" s="79" t="s">
        <v>2426</v>
      </c>
      <c r="D1533" s="79" t="s">
        <v>1108</v>
      </c>
      <c r="E1533" s="79" t="s">
        <v>2427</v>
      </c>
      <c r="F1533" s="79" t="s">
        <v>1110</v>
      </c>
      <c r="G1533" s="55" t="s">
        <v>623</v>
      </c>
      <c r="H1533" s="55" t="s">
        <v>757</v>
      </c>
      <c r="I1533" s="81" t="s">
        <v>631</v>
      </c>
      <c r="J1533" s="80">
        <v>674911</v>
      </c>
    </row>
    <row r="1534" spans="1:10" ht="22.5">
      <c r="A1534" s="85" t="s">
        <v>1101</v>
      </c>
      <c r="B1534" s="79" t="s">
        <v>1373</v>
      </c>
      <c r="C1534" s="79" t="s">
        <v>2428</v>
      </c>
      <c r="D1534" s="79" t="s">
        <v>649</v>
      </c>
      <c r="E1534" s="79" t="s">
        <v>673</v>
      </c>
      <c r="F1534" s="79" t="s">
        <v>1169</v>
      </c>
      <c r="G1534" s="55" t="s">
        <v>623</v>
      </c>
      <c r="H1534" s="55" t="s">
        <v>757</v>
      </c>
      <c r="I1534" s="81" t="s">
        <v>631</v>
      </c>
      <c r="J1534" s="80">
        <v>178060</v>
      </c>
    </row>
    <row r="1535" spans="1:10" ht="22.5">
      <c r="A1535" s="85" t="s">
        <v>1101</v>
      </c>
      <c r="B1535" s="79" t="s">
        <v>1373</v>
      </c>
      <c r="C1535" s="79" t="s">
        <v>2429</v>
      </c>
      <c r="D1535" s="79" t="s">
        <v>620</v>
      </c>
      <c r="E1535" s="79" t="s">
        <v>673</v>
      </c>
      <c r="F1535" s="79" t="s">
        <v>1169</v>
      </c>
      <c r="G1535" s="55" t="s">
        <v>623</v>
      </c>
      <c r="H1535" s="55" t="s">
        <v>757</v>
      </c>
      <c r="I1535" s="81" t="s">
        <v>631</v>
      </c>
      <c r="J1535" s="80">
        <v>1044000</v>
      </c>
    </row>
    <row r="1536" spans="1:10" ht="22.5">
      <c r="A1536" s="85" t="s">
        <v>1101</v>
      </c>
      <c r="B1536" s="79" t="s">
        <v>1373</v>
      </c>
      <c r="C1536" s="79" t="s">
        <v>2430</v>
      </c>
      <c r="D1536" s="79" t="s">
        <v>620</v>
      </c>
      <c r="E1536" s="79" t="s">
        <v>673</v>
      </c>
      <c r="F1536" s="79" t="s">
        <v>1169</v>
      </c>
      <c r="G1536" s="55" t="s">
        <v>623</v>
      </c>
      <c r="H1536" s="55" t="s">
        <v>757</v>
      </c>
      <c r="I1536" s="81" t="s">
        <v>631</v>
      </c>
      <c r="J1536" s="80">
        <v>1044000</v>
      </c>
    </row>
    <row r="1537" spans="1:10" ht="22.5">
      <c r="A1537" s="85" t="s">
        <v>1101</v>
      </c>
      <c r="B1537" s="79" t="s">
        <v>1373</v>
      </c>
      <c r="C1537" s="79" t="s">
        <v>2431</v>
      </c>
      <c r="D1537" s="79" t="s">
        <v>620</v>
      </c>
      <c r="E1537" s="79" t="s">
        <v>673</v>
      </c>
      <c r="F1537" s="79" t="s">
        <v>1169</v>
      </c>
      <c r="G1537" s="55" t="s">
        <v>623</v>
      </c>
      <c r="H1537" s="55" t="s">
        <v>757</v>
      </c>
      <c r="I1537" s="81" t="s">
        <v>631</v>
      </c>
      <c r="J1537" s="80">
        <v>248240</v>
      </c>
    </row>
    <row r="1538" spans="1:10" ht="22.5">
      <c r="A1538" s="85" t="s">
        <v>1101</v>
      </c>
      <c r="B1538" s="79" t="s">
        <v>1373</v>
      </c>
      <c r="C1538" s="79" t="s">
        <v>2432</v>
      </c>
      <c r="D1538" s="79" t="s">
        <v>620</v>
      </c>
      <c r="E1538" s="79" t="s">
        <v>673</v>
      </c>
      <c r="F1538" s="79" t="s">
        <v>1169</v>
      </c>
      <c r="G1538" s="55" t="s">
        <v>623</v>
      </c>
      <c r="H1538" s="55" t="s">
        <v>757</v>
      </c>
      <c r="I1538" s="81" t="s">
        <v>631</v>
      </c>
      <c r="J1538" s="80">
        <v>248240</v>
      </c>
    </row>
    <row r="1539" spans="1:10" ht="22.5">
      <c r="A1539" s="85" t="s">
        <v>1101</v>
      </c>
      <c r="B1539" s="79" t="s">
        <v>1373</v>
      </c>
      <c r="C1539" s="79" t="s">
        <v>2433</v>
      </c>
      <c r="D1539" s="79" t="s">
        <v>649</v>
      </c>
      <c r="E1539" s="79" t="s">
        <v>673</v>
      </c>
      <c r="F1539" s="79" t="s">
        <v>1169</v>
      </c>
      <c r="G1539" s="55" t="s">
        <v>623</v>
      </c>
      <c r="H1539" s="55" t="s">
        <v>757</v>
      </c>
      <c r="I1539" s="81" t="s">
        <v>631</v>
      </c>
      <c r="J1539" s="80">
        <v>106140</v>
      </c>
    </row>
    <row r="1540" spans="1:10" ht="22.5">
      <c r="A1540" s="85" t="s">
        <v>1101</v>
      </c>
      <c r="B1540" s="79" t="s">
        <v>1373</v>
      </c>
      <c r="C1540" s="79" t="s">
        <v>2434</v>
      </c>
      <c r="D1540" s="79" t="s">
        <v>620</v>
      </c>
      <c r="E1540" s="79" t="s">
        <v>673</v>
      </c>
      <c r="F1540" s="79" t="s">
        <v>1169</v>
      </c>
      <c r="G1540" s="55" t="s">
        <v>623</v>
      </c>
      <c r="H1540" s="55" t="s">
        <v>757</v>
      </c>
      <c r="I1540" s="81" t="s">
        <v>631</v>
      </c>
      <c r="J1540" s="80">
        <v>266800</v>
      </c>
    </row>
    <row r="1541" spans="1:10" ht="22.5">
      <c r="A1541" s="85" t="s">
        <v>1101</v>
      </c>
      <c r="B1541" s="79" t="s">
        <v>1373</v>
      </c>
      <c r="C1541" s="79" t="s">
        <v>2435</v>
      </c>
      <c r="D1541" s="79" t="s">
        <v>620</v>
      </c>
      <c r="E1541" s="79" t="s">
        <v>673</v>
      </c>
      <c r="F1541" s="79" t="s">
        <v>1169</v>
      </c>
      <c r="G1541" s="55" t="s">
        <v>623</v>
      </c>
      <c r="H1541" s="55" t="s">
        <v>757</v>
      </c>
      <c r="I1541" s="81" t="s">
        <v>631</v>
      </c>
      <c r="J1541" s="80">
        <v>266800</v>
      </c>
    </row>
    <row r="1542" spans="1:10" ht="22.5">
      <c r="A1542" s="85" t="s">
        <v>1101</v>
      </c>
      <c r="B1542" s="79" t="s">
        <v>1373</v>
      </c>
      <c r="C1542" s="79" t="s">
        <v>2436</v>
      </c>
      <c r="D1542" s="79" t="s">
        <v>620</v>
      </c>
      <c r="E1542" s="79" t="s">
        <v>673</v>
      </c>
      <c r="F1542" s="79" t="s">
        <v>1169</v>
      </c>
      <c r="G1542" s="55" t="s">
        <v>623</v>
      </c>
      <c r="H1542" s="55" t="s">
        <v>757</v>
      </c>
      <c r="I1542" s="81" t="s">
        <v>631</v>
      </c>
      <c r="J1542" s="80">
        <v>266800</v>
      </c>
    </row>
    <row r="1543" spans="1:10" ht="22.5">
      <c r="A1543" s="85" t="s">
        <v>1101</v>
      </c>
      <c r="B1543" s="79" t="s">
        <v>1373</v>
      </c>
      <c r="C1543" s="79" t="s">
        <v>2437</v>
      </c>
      <c r="D1543" s="79" t="s">
        <v>620</v>
      </c>
      <c r="E1543" s="79" t="s">
        <v>673</v>
      </c>
      <c r="F1543" s="79" t="s">
        <v>1169</v>
      </c>
      <c r="G1543" s="55" t="s">
        <v>623</v>
      </c>
      <c r="H1543" s="55" t="s">
        <v>757</v>
      </c>
      <c r="I1543" s="81" t="s">
        <v>631</v>
      </c>
      <c r="J1543" s="80">
        <v>266800</v>
      </c>
    </row>
    <row r="1544" spans="1:10" ht="45">
      <c r="A1544" s="85" t="s">
        <v>1101</v>
      </c>
      <c r="B1544" s="79" t="s">
        <v>1122</v>
      </c>
      <c r="C1544" s="79" t="s">
        <v>2438</v>
      </c>
      <c r="D1544" s="79" t="s">
        <v>649</v>
      </c>
      <c r="E1544" s="79" t="s">
        <v>2439</v>
      </c>
      <c r="F1544" s="79" t="s">
        <v>1125</v>
      </c>
      <c r="G1544" s="55" t="s">
        <v>623</v>
      </c>
      <c r="H1544" s="55" t="s">
        <v>757</v>
      </c>
      <c r="I1544" s="81" t="s">
        <v>631</v>
      </c>
      <c r="J1544" s="80">
        <v>3514800</v>
      </c>
    </row>
    <row r="1545" spans="1:10" ht="22.5">
      <c r="A1545" s="85" t="s">
        <v>1101</v>
      </c>
      <c r="B1545" s="79" t="s">
        <v>1318</v>
      </c>
      <c r="C1545" s="79" t="s">
        <v>2440</v>
      </c>
      <c r="D1545" s="79" t="s">
        <v>675</v>
      </c>
      <c r="E1545" s="79" t="s">
        <v>2439</v>
      </c>
      <c r="F1545" s="79" t="s">
        <v>1322</v>
      </c>
      <c r="G1545" s="55" t="s">
        <v>623</v>
      </c>
      <c r="H1545" s="55" t="s">
        <v>757</v>
      </c>
      <c r="I1545" s="81" t="s">
        <v>631</v>
      </c>
      <c r="J1545" s="80">
        <v>1345169</v>
      </c>
    </row>
    <row r="1546" spans="1:10" ht="22.5">
      <c r="A1546" s="85" t="s">
        <v>1101</v>
      </c>
      <c r="B1546" s="79" t="s">
        <v>1414</v>
      </c>
      <c r="C1546" s="79" t="s">
        <v>2441</v>
      </c>
      <c r="D1546" s="79" t="s">
        <v>1412</v>
      </c>
      <c r="E1546" s="79" t="s">
        <v>2442</v>
      </c>
      <c r="F1546" s="79" t="s">
        <v>2003</v>
      </c>
      <c r="G1546" s="55" t="s">
        <v>623</v>
      </c>
      <c r="H1546" s="55" t="s">
        <v>757</v>
      </c>
      <c r="I1546" s="81" t="s">
        <v>631</v>
      </c>
      <c r="J1546" s="80">
        <v>97750</v>
      </c>
    </row>
    <row r="1547" spans="1:10" ht="22.5">
      <c r="A1547" s="85" t="s">
        <v>1101</v>
      </c>
      <c r="B1547" s="79" t="s">
        <v>1544</v>
      </c>
      <c r="C1547" s="79" t="s">
        <v>2443</v>
      </c>
      <c r="D1547" s="79" t="s">
        <v>2444</v>
      </c>
      <c r="E1547" s="79" t="s">
        <v>2442</v>
      </c>
      <c r="F1547" s="79" t="s">
        <v>71</v>
      </c>
      <c r="G1547" s="55" t="s">
        <v>623</v>
      </c>
      <c r="H1547" s="55" t="s">
        <v>757</v>
      </c>
      <c r="I1547" s="81" t="s">
        <v>631</v>
      </c>
      <c r="J1547" s="80">
        <v>109040</v>
      </c>
    </row>
    <row r="1548" spans="1:10" ht="22.5">
      <c r="A1548" s="85" t="s">
        <v>1101</v>
      </c>
      <c r="B1548" s="79" t="s">
        <v>1536</v>
      </c>
      <c r="C1548" s="79" t="s">
        <v>2445</v>
      </c>
      <c r="D1548" s="79" t="s">
        <v>2444</v>
      </c>
      <c r="E1548" s="79" t="s">
        <v>2442</v>
      </c>
      <c r="F1548" s="79" t="s">
        <v>71</v>
      </c>
      <c r="G1548" s="55" t="s">
        <v>623</v>
      </c>
      <c r="H1548" s="55" t="s">
        <v>757</v>
      </c>
      <c r="I1548" s="81" t="s">
        <v>631</v>
      </c>
      <c r="J1548" s="80">
        <v>109040</v>
      </c>
    </row>
    <row r="1549" spans="1:10" ht="22.5">
      <c r="A1549" s="85" t="s">
        <v>1101</v>
      </c>
      <c r="B1549" s="79" t="s">
        <v>1546</v>
      </c>
      <c r="C1549" s="79" t="s">
        <v>2446</v>
      </c>
      <c r="D1549" s="79" t="s">
        <v>2444</v>
      </c>
      <c r="E1549" s="79" t="s">
        <v>2442</v>
      </c>
      <c r="F1549" s="79" t="s">
        <v>71</v>
      </c>
      <c r="G1549" s="55" t="s">
        <v>623</v>
      </c>
      <c r="H1549" s="55" t="s">
        <v>757</v>
      </c>
      <c r="I1549" s="81" t="s">
        <v>631</v>
      </c>
      <c r="J1549" s="80">
        <v>109040</v>
      </c>
    </row>
    <row r="1550" spans="1:10" ht="22.5">
      <c r="A1550" s="85" t="s">
        <v>1101</v>
      </c>
      <c r="B1550" s="79" t="s">
        <v>1534</v>
      </c>
      <c r="C1550" s="79" t="s">
        <v>2447</v>
      </c>
      <c r="D1550" s="79" t="s">
        <v>2444</v>
      </c>
      <c r="E1550" s="79" t="s">
        <v>2442</v>
      </c>
      <c r="F1550" s="79" t="s">
        <v>71</v>
      </c>
      <c r="G1550" s="55" t="s">
        <v>623</v>
      </c>
      <c r="H1550" s="55" t="s">
        <v>757</v>
      </c>
      <c r="I1550" s="81" t="s">
        <v>631</v>
      </c>
      <c r="J1550" s="80">
        <v>109040</v>
      </c>
    </row>
    <row r="1551" spans="1:10" ht="22.5">
      <c r="A1551" s="85" t="s">
        <v>1101</v>
      </c>
      <c r="B1551" s="79" t="s">
        <v>1532</v>
      </c>
      <c r="C1551" s="79" t="s">
        <v>2448</v>
      </c>
      <c r="D1551" s="79" t="s">
        <v>2444</v>
      </c>
      <c r="E1551" s="79" t="s">
        <v>2442</v>
      </c>
      <c r="F1551" s="79" t="s">
        <v>71</v>
      </c>
      <c r="G1551" s="55" t="s">
        <v>623</v>
      </c>
      <c r="H1551" s="55" t="s">
        <v>757</v>
      </c>
      <c r="I1551" s="81" t="s">
        <v>631</v>
      </c>
      <c r="J1551" s="80">
        <v>109040</v>
      </c>
    </row>
    <row r="1552" spans="1:10" ht="22.5">
      <c r="A1552" s="85" t="s">
        <v>1101</v>
      </c>
      <c r="B1552" s="79" t="s">
        <v>1428</v>
      </c>
      <c r="C1552" s="79" t="s">
        <v>2449</v>
      </c>
      <c r="D1552" s="79" t="s">
        <v>1412</v>
      </c>
      <c r="E1552" s="79" t="s">
        <v>2442</v>
      </c>
      <c r="F1552" s="79" t="s">
        <v>71</v>
      </c>
      <c r="G1552" s="55" t="s">
        <v>623</v>
      </c>
      <c r="H1552" s="55" t="s">
        <v>757</v>
      </c>
      <c r="I1552" s="81" t="s">
        <v>631</v>
      </c>
      <c r="J1552" s="80">
        <v>166750</v>
      </c>
    </row>
    <row r="1553" spans="1:10" ht="22.5">
      <c r="A1553" s="85" t="s">
        <v>1101</v>
      </c>
      <c r="B1553" s="79" t="s">
        <v>2263</v>
      </c>
      <c r="C1553" s="79" t="s">
        <v>2450</v>
      </c>
      <c r="D1553" s="79" t="s">
        <v>1412</v>
      </c>
      <c r="E1553" s="79" t="s">
        <v>2442</v>
      </c>
      <c r="F1553" s="79" t="s">
        <v>71</v>
      </c>
      <c r="G1553" s="55" t="s">
        <v>623</v>
      </c>
      <c r="H1553" s="55" t="s">
        <v>757</v>
      </c>
      <c r="I1553" s="81" t="s">
        <v>631</v>
      </c>
      <c r="J1553" s="80">
        <v>908353</v>
      </c>
    </row>
    <row r="1554" spans="1:10" ht="22.5">
      <c r="A1554" s="85" t="s">
        <v>1101</v>
      </c>
      <c r="B1554" s="79" t="s">
        <v>1262</v>
      </c>
      <c r="C1554" s="79" t="s">
        <v>2451</v>
      </c>
      <c r="D1554" s="79" t="s">
        <v>1528</v>
      </c>
      <c r="E1554" s="79" t="s">
        <v>2442</v>
      </c>
      <c r="F1554" s="79" t="s">
        <v>71</v>
      </c>
      <c r="G1554" s="55" t="s">
        <v>623</v>
      </c>
      <c r="H1554" s="55" t="s">
        <v>757</v>
      </c>
      <c r="I1554" s="81" t="s">
        <v>631</v>
      </c>
      <c r="J1554" s="80">
        <v>187920</v>
      </c>
    </row>
    <row r="1555" spans="1:10" ht="22.5">
      <c r="A1555" s="85" t="s">
        <v>1101</v>
      </c>
      <c r="B1555" s="79" t="s">
        <v>1848</v>
      </c>
      <c r="C1555" s="79" t="s">
        <v>2452</v>
      </c>
      <c r="D1555" s="79" t="s">
        <v>1528</v>
      </c>
      <c r="E1555" s="79" t="s">
        <v>2442</v>
      </c>
      <c r="F1555" s="79" t="s">
        <v>1647</v>
      </c>
      <c r="G1555" s="55" t="s">
        <v>623</v>
      </c>
      <c r="H1555" s="55" t="s">
        <v>757</v>
      </c>
      <c r="I1555" s="81" t="s">
        <v>631</v>
      </c>
      <c r="J1555" s="80">
        <v>187920</v>
      </c>
    </row>
    <row r="1556" spans="1:10" ht="22.5">
      <c r="A1556" s="85" t="s">
        <v>1101</v>
      </c>
      <c r="B1556" s="79" t="s">
        <v>1102</v>
      </c>
      <c r="C1556" s="79" t="s">
        <v>2453</v>
      </c>
      <c r="D1556" s="79" t="s">
        <v>2454</v>
      </c>
      <c r="E1556" s="79" t="s">
        <v>2442</v>
      </c>
      <c r="F1556" s="79" t="s">
        <v>1104</v>
      </c>
      <c r="G1556" s="55" t="s">
        <v>623</v>
      </c>
      <c r="H1556" s="55" t="s">
        <v>757</v>
      </c>
      <c r="I1556" s="81" t="s">
        <v>631</v>
      </c>
      <c r="J1556" s="80">
        <v>254354</v>
      </c>
    </row>
    <row r="1557" spans="1:10" ht="22.5">
      <c r="A1557" s="85" t="s">
        <v>1101</v>
      </c>
      <c r="B1557" s="79" t="s">
        <v>1736</v>
      </c>
      <c r="C1557" s="79" t="s">
        <v>2455</v>
      </c>
      <c r="D1557" s="79" t="s">
        <v>2444</v>
      </c>
      <c r="E1557" s="79" t="s">
        <v>2442</v>
      </c>
      <c r="F1557" s="79" t="s">
        <v>1647</v>
      </c>
      <c r="G1557" s="55" t="s">
        <v>623</v>
      </c>
      <c r="H1557" s="55" t="s">
        <v>757</v>
      </c>
      <c r="I1557" s="81" t="s">
        <v>631</v>
      </c>
      <c r="J1557" s="80">
        <v>143840</v>
      </c>
    </row>
    <row r="1558" spans="1:10" ht="22.5">
      <c r="A1558" s="85" t="s">
        <v>1101</v>
      </c>
      <c r="B1558" s="79" t="s">
        <v>1837</v>
      </c>
      <c r="C1558" s="79" t="s">
        <v>2456</v>
      </c>
      <c r="D1558" s="79" t="s">
        <v>1412</v>
      </c>
      <c r="E1558" s="79" t="s">
        <v>2442</v>
      </c>
      <c r="F1558" s="79" t="s">
        <v>2003</v>
      </c>
      <c r="G1558" s="55" t="s">
        <v>623</v>
      </c>
      <c r="H1558" s="55" t="s">
        <v>757</v>
      </c>
      <c r="I1558" s="81" t="s">
        <v>631</v>
      </c>
      <c r="J1558" s="80">
        <v>212750</v>
      </c>
    </row>
    <row r="1559" spans="1:10" ht="22.5">
      <c r="A1559" s="85" t="s">
        <v>1101</v>
      </c>
      <c r="B1559" s="79" t="s">
        <v>1361</v>
      </c>
      <c r="C1559" s="79" t="s">
        <v>2457</v>
      </c>
      <c r="D1559" s="79" t="s">
        <v>1412</v>
      </c>
      <c r="E1559" s="79" t="s">
        <v>2442</v>
      </c>
      <c r="F1559" s="79" t="s">
        <v>1360</v>
      </c>
      <c r="G1559" s="55" t="s">
        <v>623</v>
      </c>
      <c r="H1559" s="55" t="s">
        <v>757</v>
      </c>
      <c r="I1559" s="81" t="s">
        <v>631</v>
      </c>
      <c r="J1559" s="80">
        <v>97750</v>
      </c>
    </row>
    <row r="1560" spans="1:10" ht="22.5">
      <c r="A1560" s="85" t="s">
        <v>1101</v>
      </c>
      <c r="B1560" s="79" t="s">
        <v>1457</v>
      </c>
      <c r="C1560" s="79" t="s">
        <v>2458</v>
      </c>
      <c r="D1560" s="79" t="s">
        <v>1412</v>
      </c>
      <c r="E1560" s="79" t="s">
        <v>2442</v>
      </c>
      <c r="F1560" s="79" t="s">
        <v>1110</v>
      </c>
      <c r="G1560" s="55" t="s">
        <v>623</v>
      </c>
      <c r="H1560" s="55" t="s">
        <v>757</v>
      </c>
      <c r="I1560" s="81" t="s">
        <v>631</v>
      </c>
      <c r="J1560" s="80">
        <v>97750</v>
      </c>
    </row>
    <row r="1561" spans="1:10" ht="22.5">
      <c r="A1561" s="85" t="s">
        <v>1101</v>
      </c>
      <c r="B1561" s="79" t="s">
        <v>1418</v>
      </c>
      <c r="C1561" s="79" t="s">
        <v>2459</v>
      </c>
      <c r="D1561" s="79" t="s">
        <v>1412</v>
      </c>
      <c r="E1561" s="79" t="s">
        <v>2442</v>
      </c>
      <c r="F1561" s="79" t="s">
        <v>1420</v>
      </c>
      <c r="G1561" s="55" t="s">
        <v>623</v>
      </c>
      <c r="H1561" s="55" t="s">
        <v>757</v>
      </c>
      <c r="I1561" s="81" t="s">
        <v>631</v>
      </c>
      <c r="J1561" s="80">
        <v>97750</v>
      </c>
    </row>
    <row r="1562" spans="1:10" ht="22.5">
      <c r="A1562" s="85" t="s">
        <v>1101</v>
      </c>
      <c r="B1562" s="79" t="s">
        <v>1363</v>
      </c>
      <c r="C1562" s="79" t="s">
        <v>2460</v>
      </c>
      <c r="D1562" s="79" t="s">
        <v>1412</v>
      </c>
      <c r="E1562" s="79" t="s">
        <v>2442</v>
      </c>
      <c r="F1562" s="79" t="s">
        <v>1360</v>
      </c>
      <c r="G1562" s="55" t="s">
        <v>623</v>
      </c>
      <c r="H1562" s="55" t="s">
        <v>757</v>
      </c>
      <c r="I1562" s="81" t="s">
        <v>631</v>
      </c>
      <c r="J1562" s="80">
        <v>97750</v>
      </c>
    </row>
    <row r="1563" spans="1:10" ht="22.5">
      <c r="A1563" s="85" t="s">
        <v>1101</v>
      </c>
      <c r="B1563" s="79" t="s">
        <v>1505</v>
      </c>
      <c r="C1563" s="79" t="s">
        <v>2461</v>
      </c>
      <c r="D1563" s="79" t="s">
        <v>1412</v>
      </c>
      <c r="E1563" s="79" t="s">
        <v>2442</v>
      </c>
      <c r="F1563" s="79" t="s">
        <v>1504</v>
      </c>
      <c r="G1563" s="55" t="s">
        <v>623</v>
      </c>
      <c r="H1563" s="55" t="s">
        <v>757</v>
      </c>
      <c r="I1563" s="81" t="s">
        <v>631</v>
      </c>
      <c r="J1563" s="80">
        <v>97750</v>
      </c>
    </row>
    <row r="1564" spans="1:10" ht="22.5">
      <c r="A1564" s="85" t="s">
        <v>1101</v>
      </c>
      <c r="B1564" s="79" t="s">
        <v>1517</v>
      </c>
      <c r="C1564" s="79" t="s">
        <v>2462</v>
      </c>
      <c r="D1564" s="79" t="s">
        <v>1412</v>
      </c>
      <c r="E1564" s="79" t="s">
        <v>2442</v>
      </c>
      <c r="F1564" s="79" t="s">
        <v>1360</v>
      </c>
      <c r="G1564" s="55" t="s">
        <v>623</v>
      </c>
      <c r="H1564" s="55" t="s">
        <v>757</v>
      </c>
      <c r="I1564" s="81" t="s">
        <v>631</v>
      </c>
      <c r="J1564" s="80">
        <v>97750</v>
      </c>
    </row>
    <row r="1565" spans="1:10" ht="22.5">
      <c r="A1565" s="85" t="s">
        <v>1101</v>
      </c>
      <c r="B1565" s="79" t="s">
        <v>1629</v>
      </c>
      <c r="C1565" s="79" t="s">
        <v>2463</v>
      </c>
      <c r="D1565" s="79" t="s">
        <v>1412</v>
      </c>
      <c r="E1565" s="79" t="s">
        <v>2442</v>
      </c>
      <c r="F1565" s="79" t="s">
        <v>1612</v>
      </c>
      <c r="G1565" s="55" t="s">
        <v>623</v>
      </c>
      <c r="H1565" s="55" t="s">
        <v>757</v>
      </c>
      <c r="I1565" s="81" t="s">
        <v>631</v>
      </c>
      <c r="J1565" s="80">
        <v>149500</v>
      </c>
    </row>
    <row r="1566" spans="1:10" ht="22.5">
      <c r="A1566" s="85" t="s">
        <v>1101</v>
      </c>
      <c r="B1566" s="79" t="s">
        <v>1515</v>
      </c>
      <c r="C1566" s="79" t="s">
        <v>2464</v>
      </c>
      <c r="D1566" s="79" t="s">
        <v>1412</v>
      </c>
      <c r="E1566" s="79" t="s">
        <v>2442</v>
      </c>
      <c r="F1566" s="79" t="s">
        <v>1104</v>
      </c>
      <c r="G1566" s="55" t="s">
        <v>623</v>
      </c>
      <c r="H1566" s="55" t="s">
        <v>757</v>
      </c>
      <c r="I1566" s="81" t="s">
        <v>631</v>
      </c>
      <c r="J1566" s="80">
        <v>241500</v>
      </c>
    </row>
    <row r="1567" spans="1:10" ht="22.5">
      <c r="A1567" s="85" t="s">
        <v>1101</v>
      </c>
      <c r="B1567" s="79" t="s">
        <v>1102</v>
      </c>
      <c r="C1567" s="79" t="s">
        <v>2465</v>
      </c>
      <c r="D1567" s="79" t="s">
        <v>1412</v>
      </c>
      <c r="E1567" s="79" t="s">
        <v>2442</v>
      </c>
      <c r="F1567" s="79" t="s">
        <v>1104</v>
      </c>
      <c r="G1567" s="55" t="s">
        <v>623</v>
      </c>
      <c r="H1567" s="55" t="s">
        <v>757</v>
      </c>
      <c r="I1567" s="81" t="s">
        <v>631</v>
      </c>
      <c r="J1567" s="80">
        <v>241500</v>
      </c>
    </row>
    <row r="1568" spans="1:10" ht="22.5">
      <c r="A1568" s="85" t="s">
        <v>1101</v>
      </c>
      <c r="B1568" s="79" t="s">
        <v>1568</v>
      </c>
      <c r="C1568" s="79" t="s">
        <v>2466</v>
      </c>
      <c r="D1568" s="79" t="s">
        <v>2467</v>
      </c>
      <c r="E1568" s="79" t="s">
        <v>2442</v>
      </c>
      <c r="F1568" s="79" t="s">
        <v>1570</v>
      </c>
      <c r="G1568" s="55" t="s">
        <v>623</v>
      </c>
      <c r="H1568" s="55" t="s">
        <v>757</v>
      </c>
      <c r="I1568" s="81" t="s">
        <v>631</v>
      </c>
      <c r="J1568" s="80">
        <v>80000</v>
      </c>
    </row>
    <row r="1569" spans="1:10" ht="22.5">
      <c r="A1569" s="85" t="s">
        <v>1101</v>
      </c>
      <c r="B1569" s="79" t="s">
        <v>1497</v>
      </c>
      <c r="C1569" s="79" t="s">
        <v>2468</v>
      </c>
      <c r="D1569" s="79" t="s">
        <v>1412</v>
      </c>
      <c r="E1569" s="79" t="s">
        <v>2442</v>
      </c>
      <c r="F1569" s="79" t="s">
        <v>1360</v>
      </c>
      <c r="G1569" s="55" t="s">
        <v>623</v>
      </c>
      <c r="H1569" s="55" t="s">
        <v>757</v>
      </c>
      <c r="I1569" s="81" t="s">
        <v>631</v>
      </c>
      <c r="J1569" s="80">
        <v>97750</v>
      </c>
    </row>
    <row r="1570" spans="1:10" ht="22.5">
      <c r="A1570" s="85" t="s">
        <v>1101</v>
      </c>
      <c r="B1570" s="79" t="s">
        <v>1610</v>
      </c>
      <c r="C1570" s="79" t="s">
        <v>2469</v>
      </c>
      <c r="D1570" s="79" t="s">
        <v>1412</v>
      </c>
      <c r="E1570" s="79" t="s">
        <v>2442</v>
      </c>
      <c r="F1570" s="79" t="s">
        <v>1612</v>
      </c>
      <c r="G1570" s="55" t="s">
        <v>623</v>
      </c>
      <c r="H1570" s="55" t="s">
        <v>757</v>
      </c>
      <c r="I1570" s="81" t="s">
        <v>631</v>
      </c>
      <c r="J1570" s="80">
        <v>97750</v>
      </c>
    </row>
    <row r="1571" spans="1:10" ht="22.5">
      <c r="A1571" s="85" t="s">
        <v>1101</v>
      </c>
      <c r="B1571" s="79" t="s">
        <v>1540</v>
      </c>
      <c r="C1571" s="79" t="s">
        <v>2470</v>
      </c>
      <c r="D1571" s="79" t="s">
        <v>1412</v>
      </c>
      <c r="E1571" s="79" t="s">
        <v>2442</v>
      </c>
      <c r="F1571" s="79" t="s">
        <v>71</v>
      </c>
      <c r="G1571" s="55" t="s">
        <v>623</v>
      </c>
      <c r="H1571" s="55" t="s">
        <v>757</v>
      </c>
      <c r="I1571" s="81" t="s">
        <v>631</v>
      </c>
      <c r="J1571" s="80">
        <v>97750</v>
      </c>
    </row>
    <row r="1572" spans="1:10" ht="22.5">
      <c r="A1572" s="85" t="s">
        <v>1101</v>
      </c>
      <c r="B1572" s="79" t="s">
        <v>1318</v>
      </c>
      <c r="C1572" s="79" t="s">
        <v>2471</v>
      </c>
      <c r="D1572" s="79" t="s">
        <v>1412</v>
      </c>
      <c r="E1572" s="79" t="s">
        <v>2442</v>
      </c>
      <c r="F1572" s="79" t="s">
        <v>1322</v>
      </c>
      <c r="G1572" s="55" t="s">
        <v>623</v>
      </c>
      <c r="H1572" s="55" t="s">
        <v>757</v>
      </c>
      <c r="I1572" s="81" t="s">
        <v>631</v>
      </c>
      <c r="J1572" s="80">
        <v>97750</v>
      </c>
    </row>
    <row r="1573" spans="1:10" ht="22.5">
      <c r="A1573" s="85" t="s">
        <v>1101</v>
      </c>
      <c r="B1573" s="79" t="s">
        <v>1645</v>
      </c>
      <c r="C1573" s="79" t="s">
        <v>2472</v>
      </c>
      <c r="D1573" s="79" t="s">
        <v>1412</v>
      </c>
      <c r="E1573" s="79" t="s">
        <v>2442</v>
      </c>
      <c r="F1573" s="79" t="s">
        <v>1647</v>
      </c>
      <c r="G1573" s="55" t="s">
        <v>623</v>
      </c>
      <c r="H1573" s="55" t="s">
        <v>757</v>
      </c>
      <c r="I1573" s="81" t="s">
        <v>631</v>
      </c>
      <c r="J1573" s="80">
        <v>149500</v>
      </c>
    </row>
    <row r="1574" spans="1:10" ht="22.5">
      <c r="A1574" s="85" t="s">
        <v>1101</v>
      </c>
      <c r="B1574" s="79" t="s">
        <v>1450</v>
      </c>
      <c r="C1574" s="79" t="s">
        <v>2473</v>
      </c>
      <c r="D1574" s="79" t="s">
        <v>1412</v>
      </c>
      <c r="E1574" s="79" t="s">
        <v>2442</v>
      </c>
      <c r="F1574" s="79" t="s">
        <v>1110</v>
      </c>
      <c r="G1574" s="55" t="s">
        <v>623</v>
      </c>
      <c r="H1574" s="55" t="s">
        <v>757</v>
      </c>
      <c r="I1574" s="81" t="s">
        <v>631</v>
      </c>
      <c r="J1574" s="80">
        <v>149500</v>
      </c>
    </row>
    <row r="1575" spans="1:10" ht="45">
      <c r="A1575" s="85" t="s">
        <v>1101</v>
      </c>
      <c r="B1575" s="79" t="s">
        <v>1122</v>
      </c>
      <c r="C1575" s="79" t="s">
        <v>2474</v>
      </c>
      <c r="D1575" s="79" t="s">
        <v>1636</v>
      </c>
      <c r="E1575" s="79" t="s">
        <v>2442</v>
      </c>
      <c r="F1575" s="79" t="s">
        <v>1125</v>
      </c>
      <c r="G1575" s="55" t="s">
        <v>623</v>
      </c>
      <c r="H1575" s="55" t="s">
        <v>757</v>
      </c>
      <c r="I1575" s="81" t="s">
        <v>631</v>
      </c>
      <c r="J1575" s="80">
        <v>145000</v>
      </c>
    </row>
    <row r="1576" spans="1:10" ht="22.5">
      <c r="A1576" s="85" t="s">
        <v>1101</v>
      </c>
      <c r="B1576" s="79" t="s">
        <v>1422</v>
      </c>
      <c r="C1576" s="79" t="s">
        <v>2475</v>
      </c>
      <c r="D1576" s="79" t="s">
        <v>2476</v>
      </c>
      <c r="E1576" s="79" t="s">
        <v>2442</v>
      </c>
      <c r="F1576" s="79" t="s">
        <v>1110</v>
      </c>
      <c r="G1576" s="55" t="s">
        <v>623</v>
      </c>
      <c r="H1576" s="55" t="s">
        <v>757</v>
      </c>
      <c r="I1576" s="81" t="s">
        <v>631</v>
      </c>
      <c r="J1576" s="80">
        <v>143840</v>
      </c>
    </row>
    <row r="1577" spans="1:10" ht="22.5">
      <c r="A1577" s="85" t="s">
        <v>1101</v>
      </c>
      <c r="B1577" s="79" t="s">
        <v>1505</v>
      </c>
      <c r="C1577" s="79" t="s">
        <v>2477</v>
      </c>
      <c r="D1577" s="79" t="s">
        <v>2476</v>
      </c>
      <c r="E1577" s="79" t="s">
        <v>2442</v>
      </c>
      <c r="F1577" s="79" t="s">
        <v>1504</v>
      </c>
      <c r="G1577" s="55" t="s">
        <v>623</v>
      </c>
      <c r="H1577" s="55" t="s">
        <v>757</v>
      </c>
      <c r="I1577" s="81" t="s">
        <v>631</v>
      </c>
      <c r="J1577" s="80">
        <v>143840</v>
      </c>
    </row>
    <row r="1578" spans="1:10" ht="22.5">
      <c r="A1578" s="85" t="s">
        <v>1101</v>
      </c>
      <c r="B1578" s="79" t="s">
        <v>1502</v>
      </c>
      <c r="C1578" s="79" t="s">
        <v>2478</v>
      </c>
      <c r="D1578" s="79" t="s">
        <v>2476</v>
      </c>
      <c r="E1578" s="79" t="s">
        <v>2442</v>
      </c>
      <c r="F1578" s="79" t="s">
        <v>1504</v>
      </c>
      <c r="G1578" s="55" t="s">
        <v>623</v>
      </c>
      <c r="H1578" s="55" t="s">
        <v>757</v>
      </c>
      <c r="I1578" s="81" t="s">
        <v>631</v>
      </c>
      <c r="J1578" s="80">
        <v>143840</v>
      </c>
    </row>
    <row r="1579" spans="1:10" ht="22.5">
      <c r="A1579" s="85" t="s">
        <v>1101</v>
      </c>
      <c r="B1579" s="79" t="s">
        <v>1418</v>
      </c>
      <c r="C1579" s="79" t="s">
        <v>2479</v>
      </c>
      <c r="D1579" s="79" t="s">
        <v>1412</v>
      </c>
      <c r="E1579" s="79" t="s">
        <v>2442</v>
      </c>
      <c r="F1579" s="79" t="s">
        <v>1420</v>
      </c>
      <c r="G1579" s="55" t="s">
        <v>623</v>
      </c>
      <c r="H1579" s="55" t="s">
        <v>757</v>
      </c>
      <c r="I1579" s="81" t="s">
        <v>631</v>
      </c>
      <c r="J1579" s="80">
        <v>97750</v>
      </c>
    </row>
    <row r="1580" spans="1:10" ht="22.5">
      <c r="A1580" s="85" t="s">
        <v>1101</v>
      </c>
      <c r="B1580" s="79" t="s">
        <v>2254</v>
      </c>
      <c r="C1580" s="79" t="s">
        <v>2480</v>
      </c>
      <c r="D1580" s="79" t="s">
        <v>1412</v>
      </c>
      <c r="E1580" s="79" t="s">
        <v>2442</v>
      </c>
      <c r="F1580" s="79" t="s">
        <v>2256</v>
      </c>
      <c r="G1580" s="55" t="s">
        <v>623</v>
      </c>
      <c r="H1580" s="55" t="s">
        <v>757</v>
      </c>
      <c r="I1580" s="81" t="s">
        <v>631</v>
      </c>
      <c r="J1580" s="80">
        <v>97750</v>
      </c>
    </row>
    <row r="1581" spans="1:10" ht="22.5">
      <c r="A1581" s="85" t="s">
        <v>1101</v>
      </c>
      <c r="B1581" s="79" t="s">
        <v>1488</v>
      </c>
      <c r="C1581" s="79" t="s">
        <v>2481</v>
      </c>
      <c r="D1581" s="79" t="s">
        <v>1412</v>
      </c>
      <c r="E1581" s="79" t="s">
        <v>2442</v>
      </c>
      <c r="F1581" s="79" t="s">
        <v>2482</v>
      </c>
      <c r="G1581" s="55" t="s">
        <v>623</v>
      </c>
      <c r="H1581" s="55" t="s">
        <v>757</v>
      </c>
      <c r="I1581" s="81" t="s">
        <v>631</v>
      </c>
      <c r="J1581" s="80">
        <v>97750</v>
      </c>
    </row>
    <row r="1582" spans="1:10" ht="22.5">
      <c r="A1582" s="85" t="s">
        <v>1101</v>
      </c>
      <c r="B1582" s="79" t="s">
        <v>1462</v>
      </c>
      <c r="C1582" s="79" t="s">
        <v>2483</v>
      </c>
      <c r="D1582" s="79" t="s">
        <v>1412</v>
      </c>
      <c r="E1582" s="79" t="s">
        <v>2442</v>
      </c>
      <c r="F1582" s="79" t="s">
        <v>1110</v>
      </c>
      <c r="G1582" s="55" t="s">
        <v>623</v>
      </c>
      <c r="H1582" s="55" t="s">
        <v>757</v>
      </c>
      <c r="I1582" s="81" t="s">
        <v>631</v>
      </c>
      <c r="J1582" s="80">
        <v>97750</v>
      </c>
    </row>
    <row r="1583" spans="1:10" ht="22.5">
      <c r="A1583" s="85" t="s">
        <v>1101</v>
      </c>
      <c r="B1583" s="79" t="s">
        <v>1165</v>
      </c>
      <c r="C1583" s="79" t="s">
        <v>2484</v>
      </c>
      <c r="D1583" s="79" t="s">
        <v>2467</v>
      </c>
      <c r="E1583" s="79" t="s">
        <v>2442</v>
      </c>
      <c r="F1583" s="79" t="s">
        <v>1169</v>
      </c>
      <c r="G1583" s="55" t="s">
        <v>623</v>
      </c>
      <c r="H1583" s="55" t="s">
        <v>757</v>
      </c>
      <c r="I1583" s="81" t="s">
        <v>631</v>
      </c>
      <c r="J1583" s="80">
        <v>80000</v>
      </c>
    </row>
    <row r="1584" spans="1:10" ht="22.5">
      <c r="A1584" s="85" t="s">
        <v>1101</v>
      </c>
      <c r="B1584" s="79" t="s">
        <v>1165</v>
      </c>
      <c r="C1584" s="79" t="s">
        <v>2485</v>
      </c>
      <c r="D1584" s="79" t="s">
        <v>657</v>
      </c>
      <c r="E1584" s="79" t="s">
        <v>882</v>
      </c>
      <c r="F1584" s="79" t="s">
        <v>1169</v>
      </c>
      <c r="G1584" s="55" t="s">
        <v>623</v>
      </c>
      <c r="H1584" s="55" t="s">
        <v>757</v>
      </c>
      <c r="I1584" s="81" t="s">
        <v>631</v>
      </c>
      <c r="J1584" s="80">
        <v>900000</v>
      </c>
    </row>
    <row r="1585" spans="1:10" ht="22.5">
      <c r="A1585" s="85" t="s">
        <v>1101</v>
      </c>
      <c r="B1585" s="79" t="s">
        <v>1102</v>
      </c>
      <c r="C1585" s="79" t="s">
        <v>2486</v>
      </c>
      <c r="D1585" s="79" t="s">
        <v>657</v>
      </c>
      <c r="E1585" s="79" t="s">
        <v>882</v>
      </c>
      <c r="F1585" s="79" t="s">
        <v>1104</v>
      </c>
      <c r="G1585" s="55" t="s">
        <v>623</v>
      </c>
      <c r="H1585" s="55" t="s">
        <v>757</v>
      </c>
      <c r="I1585" s="81" t="s">
        <v>631</v>
      </c>
      <c r="J1585" s="80">
        <v>900000</v>
      </c>
    </row>
    <row r="1586" spans="1:10" ht="22.5">
      <c r="A1586" s="85" t="s">
        <v>1101</v>
      </c>
      <c r="B1586" s="79" t="s">
        <v>1262</v>
      </c>
      <c r="C1586" s="79" t="s">
        <v>2487</v>
      </c>
      <c r="D1586" s="79" t="s">
        <v>681</v>
      </c>
      <c r="E1586" s="79" t="s">
        <v>882</v>
      </c>
      <c r="F1586" s="79" t="s">
        <v>1169</v>
      </c>
      <c r="G1586" s="55" t="s">
        <v>623</v>
      </c>
      <c r="H1586" s="55" t="s">
        <v>757</v>
      </c>
      <c r="I1586" s="81" t="s">
        <v>631</v>
      </c>
      <c r="J1586" s="80">
        <v>1463374</v>
      </c>
    </row>
    <row r="1587" spans="1:10" ht="22.5">
      <c r="A1587" s="85" t="s">
        <v>1101</v>
      </c>
      <c r="B1587" s="79" t="s">
        <v>1373</v>
      </c>
      <c r="C1587" s="79" t="s">
        <v>2488</v>
      </c>
      <c r="D1587" s="79" t="s">
        <v>629</v>
      </c>
      <c r="E1587" s="79" t="s">
        <v>882</v>
      </c>
      <c r="F1587" s="79" t="s">
        <v>1169</v>
      </c>
      <c r="G1587" s="55" t="s">
        <v>623</v>
      </c>
      <c r="H1587" s="55" t="s">
        <v>757</v>
      </c>
      <c r="I1587" s="81" t="s">
        <v>631</v>
      </c>
      <c r="J1587" s="80">
        <v>649000</v>
      </c>
    </row>
    <row r="1588" spans="1:10" ht="22.5">
      <c r="A1588" s="85" t="s">
        <v>1101</v>
      </c>
      <c r="B1588" s="79" t="s">
        <v>1450</v>
      </c>
      <c r="C1588" s="79" t="s">
        <v>2489</v>
      </c>
      <c r="D1588" s="79" t="s">
        <v>669</v>
      </c>
      <c r="E1588" s="79" t="s">
        <v>2490</v>
      </c>
      <c r="F1588" s="79" t="s">
        <v>1110</v>
      </c>
      <c r="G1588" s="55" t="s">
        <v>623</v>
      </c>
      <c r="H1588" s="55" t="s">
        <v>757</v>
      </c>
      <c r="I1588" s="81" t="s">
        <v>631</v>
      </c>
      <c r="J1588" s="80">
        <v>408885</v>
      </c>
    </row>
    <row r="1589" spans="1:10" ht="22.5">
      <c r="A1589" s="85" t="s">
        <v>1101</v>
      </c>
      <c r="B1589" s="79" t="s">
        <v>1532</v>
      </c>
      <c r="C1589" s="79" t="s">
        <v>2491</v>
      </c>
      <c r="D1589" s="79" t="s">
        <v>1167</v>
      </c>
      <c r="E1589" s="79" t="s">
        <v>2490</v>
      </c>
      <c r="F1589" s="79" t="s">
        <v>71</v>
      </c>
      <c r="G1589" s="55" t="s">
        <v>623</v>
      </c>
      <c r="H1589" s="55" t="s">
        <v>757</v>
      </c>
      <c r="I1589" s="81" t="s">
        <v>631</v>
      </c>
      <c r="J1589" s="80">
        <v>583190</v>
      </c>
    </row>
    <row r="1590" spans="1:10" ht="22.5">
      <c r="A1590" s="85" t="s">
        <v>1101</v>
      </c>
      <c r="B1590" s="79" t="s">
        <v>1450</v>
      </c>
      <c r="C1590" s="79" t="s">
        <v>2492</v>
      </c>
      <c r="D1590" s="79" t="s">
        <v>1167</v>
      </c>
      <c r="E1590" s="79" t="s">
        <v>2490</v>
      </c>
      <c r="F1590" s="79" t="s">
        <v>1110</v>
      </c>
      <c r="G1590" s="55" t="s">
        <v>623</v>
      </c>
      <c r="H1590" s="55" t="s">
        <v>757</v>
      </c>
      <c r="I1590" s="81" t="s">
        <v>631</v>
      </c>
      <c r="J1590" s="80">
        <v>583190</v>
      </c>
    </row>
    <row r="1591" spans="1:10" ht="22.5">
      <c r="A1591" s="85" t="s">
        <v>1101</v>
      </c>
      <c r="B1591" s="79" t="s">
        <v>1450</v>
      </c>
      <c r="C1591" s="79" t="s">
        <v>2493</v>
      </c>
      <c r="D1591" s="79" t="s">
        <v>657</v>
      </c>
      <c r="E1591" s="79" t="s">
        <v>685</v>
      </c>
      <c r="F1591" s="79" t="s">
        <v>1110</v>
      </c>
      <c r="G1591" s="55" t="s">
        <v>623</v>
      </c>
      <c r="H1591" s="55" t="s">
        <v>757</v>
      </c>
      <c r="I1591" s="81" t="s">
        <v>631</v>
      </c>
      <c r="J1591" s="80">
        <v>1800000</v>
      </c>
    </row>
    <row r="1592" spans="1:10" ht="22.5">
      <c r="A1592" s="85" t="s">
        <v>1101</v>
      </c>
      <c r="B1592" s="79" t="s">
        <v>1532</v>
      </c>
      <c r="C1592" s="79" t="s">
        <v>2494</v>
      </c>
      <c r="D1592" s="79" t="s">
        <v>657</v>
      </c>
      <c r="E1592" s="79" t="s">
        <v>685</v>
      </c>
      <c r="F1592" s="79" t="s">
        <v>71</v>
      </c>
      <c r="G1592" s="55" t="s">
        <v>623</v>
      </c>
      <c r="H1592" s="55" t="s">
        <v>757</v>
      </c>
      <c r="I1592" s="81" t="s">
        <v>631</v>
      </c>
      <c r="J1592" s="80">
        <v>1450000</v>
      </c>
    </row>
    <row r="1593" spans="1:10" ht="22.5">
      <c r="A1593" s="85" t="s">
        <v>1101</v>
      </c>
      <c r="B1593" s="79" t="s">
        <v>1318</v>
      </c>
      <c r="C1593" s="79" t="s">
        <v>2495</v>
      </c>
      <c r="D1593" s="79" t="s">
        <v>657</v>
      </c>
      <c r="E1593" s="79" t="s">
        <v>685</v>
      </c>
      <c r="F1593" s="79" t="s">
        <v>1322</v>
      </c>
      <c r="G1593" s="55" t="s">
        <v>623</v>
      </c>
      <c r="H1593" s="55" t="s">
        <v>757</v>
      </c>
      <c r="I1593" s="81" t="s">
        <v>631</v>
      </c>
      <c r="J1593" s="80">
        <v>1450000</v>
      </c>
    </row>
    <row r="1594" spans="1:10" ht="22.5">
      <c r="A1594" s="85" t="s">
        <v>1101</v>
      </c>
      <c r="B1594" s="79" t="s">
        <v>1529</v>
      </c>
      <c r="C1594" s="79" t="s">
        <v>2496</v>
      </c>
      <c r="D1594" s="79" t="s">
        <v>2497</v>
      </c>
      <c r="E1594" s="79" t="s">
        <v>685</v>
      </c>
      <c r="F1594" s="79" t="s">
        <v>71</v>
      </c>
      <c r="G1594" s="55" t="s">
        <v>623</v>
      </c>
      <c r="H1594" s="55" t="s">
        <v>757</v>
      </c>
      <c r="I1594" s="81" t="s">
        <v>631</v>
      </c>
      <c r="J1594" s="80">
        <v>7668960</v>
      </c>
    </row>
    <row r="1595" spans="1:10" ht="22.5">
      <c r="A1595" s="85" t="s">
        <v>1101</v>
      </c>
      <c r="B1595" s="79" t="s">
        <v>1450</v>
      </c>
      <c r="C1595" s="79" t="s">
        <v>2498</v>
      </c>
      <c r="D1595" s="79" t="s">
        <v>1167</v>
      </c>
      <c r="E1595" s="79" t="s">
        <v>685</v>
      </c>
      <c r="F1595" s="79" t="s">
        <v>1110</v>
      </c>
      <c r="G1595" s="55" t="s">
        <v>623</v>
      </c>
      <c r="H1595" s="55" t="s">
        <v>757</v>
      </c>
      <c r="I1595" s="81" t="s">
        <v>631</v>
      </c>
      <c r="J1595" s="80">
        <v>4408000</v>
      </c>
    </row>
    <row r="1596" spans="1:10" ht="22.5">
      <c r="A1596" s="85" t="s">
        <v>1101</v>
      </c>
      <c r="B1596" s="79" t="s">
        <v>1106</v>
      </c>
      <c r="C1596" s="79" t="s">
        <v>2499</v>
      </c>
      <c r="D1596" s="79" t="s">
        <v>2415</v>
      </c>
      <c r="E1596" s="79" t="s">
        <v>2500</v>
      </c>
      <c r="F1596" s="79" t="s">
        <v>1110</v>
      </c>
      <c r="G1596" s="55" t="s">
        <v>623</v>
      </c>
      <c r="H1596" s="55" t="s">
        <v>757</v>
      </c>
      <c r="I1596" s="81" t="s">
        <v>631</v>
      </c>
      <c r="J1596" s="80">
        <v>600000</v>
      </c>
    </row>
    <row r="1597" spans="1:10" ht="22.5">
      <c r="A1597" s="85" t="s">
        <v>1101</v>
      </c>
      <c r="B1597" s="79" t="s">
        <v>1457</v>
      </c>
      <c r="C1597" s="79" t="s">
        <v>2501</v>
      </c>
      <c r="D1597" s="79" t="s">
        <v>1528</v>
      </c>
      <c r="E1597" s="79" t="s">
        <v>2502</v>
      </c>
      <c r="F1597" s="79" t="s">
        <v>1110</v>
      </c>
      <c r="G1597" s="55" t="s">
        <v>623</v>
      </c>
      <c r="H1597" s="55" t="s">
        <v>757</v>
      </c>
      <c r="I1597" s="81" t="s">
        <v>631</v>
      </c>
      <c r="J1597" s="80">
        <v>284200</v>
      </c>
    </row>
    <row r="1598" spans="1:10" ht="22.5">
      <c r="A1598" s="85" t="s">
        <v>1101</v>
      </c>
      <c r="B1598" s="79" t="s">
        <v>1410</v>
      </c>
      <c r="C1598" s="79" t="s">
        <v>2503</v>
      </c>
      <c r="D1598" s="79" t="s">
        <v>2504</v>
      </c>
      <c r="E1598" s="79" t="s">
        <v>2505</v>
      </c>
      <c r="F1598" s="79" t="s">
        <v>70</v>
      </c>
      <c r="G1598" s="55" t="s">
        <v>623</v>
      </c>
      <c r="H1598" s="55" t="s">
        <v>757</v>
      </c>
      <c r="I1598" s="81" t="s">
        <v>631</v>
      </c>
      <c r="J1598" s="80">
        <v>1044000</v>
      </c>
    </row>
    <row r="1599" spans="1:10" ht="22.5">
      <c r="A1599" s="85" t="s">
        <v>1101</v>
      </c>
      <c r="B1599" s="79" t="s">
        <v>1165</v>
      </c>
      <c r="C1599" s="79" t="s">
        <v>2506</v>
      </c>
      <c r="D1599" s="79" t="s">
        <v>2507</v>
      </c>
      <c r="E1599" s="79" t="s">
        <v>2508</v>
      </c>
      <c r="F1599" s="79" t="s">
        <v>1169</v>
      </c>
      <c r="G1599" s="55" t="s">
        <v>623</v>
      </c>
      <c r="H1599" s="55" t="s">
        <v>757</v>
      </c>
      <c r="I1599" s="81" t="s">
        <v>631</v>
      </c>
      <c r="J1599" s="80">
        <v>14235666</v>
      </c>
    </row>
    <row r="1600" spans="1:10" ht="22.5">
      <c r="A1600" s="85" t="s">
        <v>1101</v>
      </c>
      <c r="B1600" s="79" t="s">
        <v>1418</v>
      </c>
      <c r="C1600" s="79" t="s">
        <v>2509</v>
      </c>
      <c r="D1600" s="79" t="s">
        <v>2510</v>
      </c>
      <c r="E1600" s="79" t="s">
        <v>2511</v>
      </c>
      <c r="F1600" s="79" t="s">
        <v>1420</v>
      </c>
      <c r="G1600" s="55" t="s">
        <v>623</v>
      </c>
      <c r="H1600" s="55" t="s">
        <v>757</v>
      </c>
      <c r="I1600" s="81" t="s">
        <v>631</v>
      </c>
      <c r="J1600" s="80">
        <v>3662975</v>
      </c>
    </row>
    <row r="1601" spans="1:10" ht="22.5">
      <c r="A1601" s="85" t="s">
        <v>1101</v>
      </c>
      <c r="B1601" s="79" t="s">
        <v>2512</v>
      </c>
      <c r="C1601" s="79" t="s">
        <v>2513</v>
      </c>
      <c r="D1601" s="79" t="s">
        <v>2510</v>
      </c>
      <c r="E1601" s="79" t="s">
        <v>2511</v>
      </c>
      <c r="F1601" s="79" t="s">
        <v>1322</v>
      </c>
      <c r="G1601" s="55" t="s">
        <v>623</v>
      </c>
      <c r="H1601" s="55" t="s">
        <v>757</v>
      </c>
      <c r="I1601" s="81" t="s">
        <v>631</v>
      </c>
      <c r="J1601" s="80">
        <v>3662975</v>
      </c>
    </row>
    <row r="1602" spans="1:10" ht="22.5">
      <c r="A1602" s="85" t="s">
        <v>1101</v>
      </c>
      <c r="B1602" s="79" t="s">
        <v>1410</v>
      </c>
      <c r="C1602" s="79" t="s">
        <v>2514</v>
      </c>
      <c r="D1602" s="79" t="s">
        <v>1167</v>
      </c>
      <c r="E1602" s="79" t="s">
        <v>2511</v>
      </c>
      <c r="F1602" s="79" t="s">
        <v>70</v>
      </c>
      <c r="G1602" s="55" t="s">
        <v>623</v>
      </c>
      <c r="H1602" s="55" t="s">
        <v>757</v>
      </c>
      <c r="I1602" s="81" t="s">
        <v>631</v>
      </c>
      <c r="J1602" s="80">
        <v>6357728</v>
      </c>
    </row>
    <row r="1603" spans="1:10" ht="22.5">
      <c r="A1603" s="85" t="s">
        <v>1101</v>
      </c>
      <c r="B1603" s="79" t="s">
        <v>1414</v>
      </c>
      <c r="C1603" s="79" t="s">
        <v>2515</v>
      </c>
      <c r="D1603" s="79" t="s">
        <v>1167</v>
      </c>
      <c r="E1603" s="79" t="s">
        <v>2511</v>
      </c>
      <c r="F1603" s="79" t="s">
        <v>2003</v>
      </c>
      <c r="G1603" s="55" t="s">
        <v>623</v>
      </c>
      <c r="H1603" s="55" t="s">
        <v>757</v>
      </c>
      <c r="I1603" s="81" t="s">
        <v>631</v>
      </c>
      <c r="J1603" s="80">
        <v>6357728</v>
      </c>
    </row>
    <row r="1604" spans="1:10" ht="22.5">
      <c r="A1604" s="85" t="s">
        <v>1101</v>
      </c>
      <c r="B1604" s="79" t="s">
        <v>1548</v>
      </c>
      <c r="C1604" s="79" t="s">
        <v>2516</v>
      </c>
      <c r="D1604" s="79" t="s">
        <v>681</v>
      </c>
      <c r="E1604" s="79" t="s">
        <v>688</v>
      </c>
      <c r="F1604" s="79" t="s">
        <v>71</v>
      </c>
      <c r="G1604" s="55" t="s">
        <v>623</v>
      </c>
      <c r="H1604" s="55" t="s">
        <v>757</v>
      </c>
      <c r="I1604" s="81" t="s">
        <v>631</v>
      </c>
      <c r="J1604" s="80">
        <v>87000</v>
      </c>
    </row>
    <row r="1605" spans="1:10" ht="22.5">
      <c r="A1605" s="85" t="s">
        <v>1101</v>
      </c>
      <c r="B1605" s="79" t="s">
        <v>1102</v>
      </c>
      <c r="C1605" s="79" t="s">
        <v>2517</v>
      </c>
      <c r="D1605" s="79" t="s">
        <v>681</v>
      </c>
      <c r="E1605" s="79" t="s">
        <v>688</v>
      </c>
      <c r="F1605" s="79" t="s">
        <v>1104</v>
      </c>
      <c r="G1605" s="55" t="s">
        <v>623</v>
      </c>
      <c r="H1605" s="55" t="s">
        <v>757</v>
      </c>
      <c r="I1605" s="81" t="s">
        <v>631</v>
      </c>
      <c r="J1605" s="80">
        <v>150800</v>
      </c>
    </row>
    <row r="1606" spans="1:10" ht="22.5">
      <c r="A1606" s="85" t="s">
        <v>1101</v>
      </c>
      <c r="B1606" s="79" t="s">
        <v>1544</v>
      </c>
      <c r="C1606" s="79" t="s">
        <v>2518</v>
      </c>
      <c r="D1606" s="79" t="s">
        <v>681</v>
      </c>
      <c r="E1606" s="79" t="s">
        <v>688</v>
      </c>
      <c r="F1606" s="79" t="s">
        <v>71</v>
      </c>
      <c r="G1606" s="55" t="s">
        <v>623</v>
      </c>
      <c r="H1606" s="55" t="s">
        <v>757</v>
      </c>
      <c r="I1606" s="81" t="s">
        <v>631</v>
      </c>
      <c r="J1606" s="80">
        <v>150800</v>
      </c>
    </row>
    <row r="1607" spans="1:10" ht="22.5">
      <c r="A1607" s="85" t="s">
        <v>1101</v>
      </c>
      <c r="B1607" s="79" t="s">
        <v>1734</v>
      </c>
      <c r="C1607" s="79" t="s">
        <v>2519</v>
      </c>
      <c r="D1607" s="79" t="s">
        <v>2520</v>
      </c>
      <c r="E1607" s="79" t="s">
        <v>688</v>
      </c>
      <c r="F1607" s="79" t="s">
        <v>1104</v>
      </c>
      <c r="G1607" s="55" t="s">
        <v>623</v>
      </c>
      <c r="H1607" s="55" t="s">
        <v>757</v>
      </c>
      <c r="I1607" s="81" t="s">
        <v>631</v>
      </c>
      <c r="J1607" s="80">
        <v>43700</v>
      </c>
    </row>
    <row r="1608" spans="1:10" ht="22.5">
      <c r="A1608" s="85" t="s">
        <v>1101</v>
      </c>
      <c r="B1608" s="79" t="s">
        <v>1441</v>
      </c>
      <c r="C1608" s="79" t="s">
        <v>2521</v>
      </c>
      <c r="D1608" s="79" t="s">
        <v>2520</v>
      </c>
      <c r="E1608" s="79" t="s">
        <v>688</v>
      </c>
      <c r="F1608" s="79" t="s">
        <v>2003</v>
      </c>
      <c r="G1608" s="55" t="s">
        <v>623</v>
      </c>
      <c r="H1608" s="55" t="s">
        <v>757</v>
      </c>
      <c r="I1608" s="81" t="s">
        <v>631</v>
      </c>
      <c r="J1608" s="80">
        <v>43700</v>
      </c>
    </row>
    <row r="1609" spans="1:10" ht="22.5">
      <c r="A1609" s="85" t="s">
        <v>1101</v>
      </c>
      <c r="B1609" s="79" t="s">
        <v>1529</v>
      </c>
      <c r="C1609" s="79" t="s">
        <v>2522</v>
      </c>
      <c r="D1609" s="79" t="s">
        <v>2520</v>
      </c>
      <c r="E1609" s="79" t="s">
        <v>688</v>
      </c>
      <c r="F1609" s="79" t="s">
        <v>71</v>
      </c>
      <c r="G1609" s="55" t="s">
        <v>623</v>
      </c>
      <c r="H1609" s="55" t="s">
        <v>757</v>
      </c>
      <c r="I1609" s="81" t="s">
        <v>631</v>
      </c>
      <c r="J1609" s="80">
        <v>43700</v>
      </c>
    </row>
    <row r="1610" spans="1:10" ht="22.5">
      <c r="A1610" s="85" t="s">
        <v>1101</v>
      </c>
      <c r="B1610" s="79" t="s">
        <v>1414</v>
      </c>
      <c r="C1610" s="79" t="s">
        <v>2523</v>
      </c>
      <c r="D1610" s="79" t="s">
        <v>2520</v>
      </c>
      <c r="E1610" s="79" t="s">
        <v>688</v>
      </c>
      <c r="F1610" s="79" t="s">
        <v>2003</v>
      </c>
      <c r="G1610" s="55" t="s">
        <v>623</v>
      </c>
      <c r="H1610" s="55" t="s">
        <v>757</v>
      </c>
      <c r="I1610" s="81" t="s">
        <v>631</v>
      </c>
      <c r="J1610" s="80">
        <v>69000</v>
      </c>
    </row>
    <row r="1611" spans="1:10" ht="22.5">
      <c r="A1611" s="85" t="s">
        <v>1101</v>
      </c>
      <c r="B1611" s="79" t="s">
        <v>1532</v>
      </c>
      <c r="C1611" s="79" t="s">
        <v>2524</v>
      </c>
      <c r="D1611" s="79" t="s">
        <v>2520</v>
      </c>
      <c r="E1611" s="79" t="s">
        <v>688</v>
      </c>
      <c r="F1611" s="79" t="s">
        <v>71</v>
      </c>
      <c r="G1611" s="55" t="s">
        <v>623</v>
      </c>
      <c r="H1611" s="55" t="s">
        <v>757</v>
      </c>
      <c r="I1611" s="81" t="s">
        <v>631</v>
      </c>
      <c r="J1611" s="80">
        <v>69000</v>
      </c>
    </row>
    <row r="1612" spans="1:10" ht="22.5">
      <c r="A1612" s="85" t="s">
        <v>1101</v>
      </c>
      <c r="B1612" s="79" t="s">
        <v>1542</v>
      </c>
      <c r="C1612" s="79" t="s">
        <v>2525</v>
      </c>
      <c r="D1612" s="79" t="s">
        <v>2526</v>
      </c>
      <c r="E1612" s="79" t="s">
        <v>688</v>
      </c>
      <c r="F1612" s="79" t="s">
        <v>71</v>
      </c>
      <c r="G1612" s="55" t="s">
        <v>623</v>
      </c>
      <c r="H1612" s="55" t="s">
        <v>757</v>
      </c>
      <c r="I1612" s="81" t="s">
        <v>631</v>
      </c>
      <c r="J1612" s="80">
        <v>87000</v>
      </c>
    </row>
    <row r="1613" spans="1:10" ht="22.5">
      <c r="A1613" s="85" t="s">
        <v>1101</v>
      </c>
      <c r="B1613" s="79" t="s">
        <v>1843</v>
      </c>
      <c r="C1613" s="79" t="s">
        <v>2527</v>
      </c>
      <c r="D1613" s="79" t="s">
        <v>681</v>
      </c>
      <c r="E1613" s="79" t="s">
        <v>688</v>
      </c>
      <c r="F1613" s="79" t="s">
        <v>1845</v>
      </c>
      <c r="G1613" s="55" t="s">
        <v>623</v>
      </c>
      <c r="H1613" s="55" t="s">
        <v>757</v>
      </c>
      <c r="I1613" s="81" t="s">
        <v>631</v>
      </c>
      <c r="J1613" s="80">
        <v>75400</v>
      </c>
    </row>
    <row r="1614" spans="1:10" ht="22.5">
      <c r="A1614" s="85" t="s">
        <v>1101</v>
      </c>
      <c r="B1614" s="79" t="s">
        <v>1546</v>
      </c>
      <c r="C1614" s="79" t="s">
        <v>2528</v>
      </c>
      <c r="D1614" s="79" t="s">
        <v>2529</v>
      </c>
      <c r="E1614" s="79" t="s">
        <v>688</v>
      </c>
      <c r="F1614" s="79" t="s">
        <v>71</v>
      </c>
      <c r="G1614" s="55" t="s">
        <v>623</v>
      </c>
      <c r="H1614" s="55" t="s">
        <v>757</v>
      </c>
      <c r="I1614" s="81" t="s">
        <v>631</v>
      </c>
      <c r="J1614" s="80">
        <v>50000</v>
      </c>
    </row>
    <row r="1615" spans="1:10" ht="45">
      <c r="A1615" s="85" t="s">
        <v>1101</v>
      </c>
      <c r="B1615" s="79" t="s">
        <v>1122</v>
      </c>
      <c r="C1615" s="79" t="s">
        <v>2530</v>
      </c>
      <c r="D1615" s="79" t="s">
        <v>649</v>
      </c>
      <c r="E1615" s="79" t="s">
        <v>688</v>
      </c>
      <c r="F1615" s="79" t="s">
        <v>1125</v>
      </c>
      <c r="G1615" s="55" t="s">
        <v>623</v>
      </c>
      <c r="H1615" s="55" t="s">
        <v>757</v>
      </c>
      <c r="I1615" s="81" t="s">
        <v>631</v>
      </c>
      <c r="J1615" s="80">
        <v>75400</v>
      </c>
    </row>
    <row r="1616" spans="1:10" ht="22.5">
      <c r="A1616" s="85" t="s">
        <v>1101</v>
      </c>
      <c r="B1616" s="79" t="s">
        <v>1848</v>
      </c>
      <c r="C1616" s="79" t="s">
        <v>2531</v>
      </c>
      <c r="D1616" s="79" t="s">
        <v>2532</v>
      </c>
      <c r="E1616" s="79" t="s">
        <v>2533</v>
      </c>
      <c r="F1616" s="79" t="s">
        <v>1647</v>
      </c>
      <c r="G1616" s="55" t="s">
        <v>623</v>
      </c>
      <c r="H1616" s="55" t="s">
        <v>757</v>
      </c>
      <c r="I1616" s="81" t="s">
        <v>631</v>
      </c>
      <c r="J1616" s="80">
        <v>11020000</v>
      </c>
    </row>
    <row r="1617" spans="1:10" ht="22.5">
      <c r="A1617" s="85" t="s">
        <v>1101</v>
      </c>
      <c r="B1617" s="79" t="s">
        <v>1422</v>
      </c>
      <c r="C1617" s="79" t="s">
        <v>2534</v>
      </c>
      <c r="D1617" s="79" t="s">
        <v>664</v>
      </c>
      <c r="E1617" s="79" t="s">
        <v>2533</v>
      </c>
      <c r="F1617" s="79" t="s">
        <v>1110</v>
      </c>
      <c r="G1617" s="55" t="s">
        <v>623</v>
      </c>
      <c r="H1617" s="55" t="s">
        <v>757</v>
      </c>
      <c r="I1617" s="81" t="s">
        <v>631</v>
      </c>
      <c r="J1617" s="80">
        <v>13038400</v>
      </c>
    </row>
    <row r="1618" spans="1:10" ht="22.5">
      <c r="A1618" s="85" t="s">
        <v>1101</v>
      </c>
      <c r="B1618" s="79" t="s">
        <v>1363</v>
      </c>
      <c r="C1618" s="79" t="s">
        <v>2535</v>
      </c>
      <c r="D1618" s="79" t="s">
        <v>664</v>
      </c>
      <c r="E1618" s="79" t="s">
        <v>2533</v>
      </c>
      <c r="F1618" s="79" t="s">
        <v>1360</v>
      </c>
      <c r="G1618" s="55" t="s">
        <v>623</v>
      </c>
      <c r="H1618" s="55" t="s">
        <v>757</v>
      </c>
      <c r="I1618" s="81" t="s">
        <v>631</v>
      </c>
      <c r="J1618" s="80">
        <v>13038400</v>
      </c>
    </row>
    <row r="1619" spans="1:10" ht="22.5">
      <c r="A1619" s="85" t="s">
        <v>1101</v>
      </c>
      <c r="B1619" s="79" t="s">
        <v>1441</v>
      </c>
      <c r="C1619" s="79" t="s">
        <v>2536</v>
      </c>
      <c r="D1619" s="79" t="s">
        <v>2537</v>
      </c>
      <c r="E1619" s="79" t="s">
        <v>2533</v>
      </c>
      <c r="F1619" s="79" t="s">
        <v>2003</v>
      </c>
      <c r="G1619" s="55" t="s">
        <v>623</v>
      </c>
      <c r="H1619" s="55" t="s">
        <v>757</v>
      </c>
      <c r="I1619" s="81" t="s">
        <v>631</v>
      </c>
      <c r="J1619" s="80">
        <v>4756000</v>
      </c>
    </row>
    <row r="1620" spans="1:10" ht="22.5">
      <c r="A1620" s="85" t="s">
        <v>1101</v>
      </c>
      <c r="B1620" s="79" t="s">
        <v>1532</v>
      </c>
      <c r="C1620" s="79" t="s">
        <v>2538</v>
      </c>
      <c r="D1620" s="79" t="s">
        <v>2387</v>
      </c>
      <c r="E1620" s="79" t="s">
        <v>2533</v>
      </c>
      <c r="F1620" s="79" t="s">
        <v>71</v>
      </c>
      <c r="G1620" s="55" t="s">
        <v>623</v>
      </c>
      <c r="H1620" s="55" t="s">
        <v>757</v>
      </c>
      <c r="I1620" s="81" t="s">
        <v>631</v>
      </c>
      <c r="J1620" s="80">
        <v>8299800</v>
      </c>
    </row>
    <row r="1621" spans="1:10" ht="22.5">
      <c r="A1621" s="85" t="s">
        <v>1101</v>
      </c>
      <c r="B1621" s="79" t="s">
        <v>1515</v>
      </c>
      <c r="C1621" s="79" t="s">
        <v>2539</v>
      </c>
      <c r="D1621" s="79" t="s">
        <v>2540</v>
      </c>
      <c r="E1621" s="79" t="s">
        <v>2533</v>
      </c>
      <c r="F1621" s="79" t="s">
        <v>1104</v>
      </c>
      <c r="G1621" s="55" t="s">
        <v>623</v>
      </c>
      <c r="H1621" s="55" t="s">
        <v>757</v>
      </c>
      <c r="I1621" s="81" t="s">
        <v>631</v>
      </c>
      <c r="J1621" s="80">
        <v>9999200</v>
      </c>
    </row>
    <row r="1622" spans="1:10" ht="22.5">
      <c r="A1622" s="85" t="s">
        <v>1101</v>
      </c>
      <c r="B1622" s="79" t="s">
        <v>1418</v>
      </c>
      <c r="C1622" s="79" t="s">
        <v>2541</v>
      </c>
      <c r="D1622" s="79" t="s">
        <v>2542</v>
      </c>
      <c r="E1622" s="79" t="s">
        <v>2533</v>
      </c>
      <c r="F1622" s="79" t="s">
        <v>1420</v>
      </c>
      <c r="G1622" s="55" t="s">
        <v>623</v>
      </c>
      <c r="H1622" s="55" t="s">
        <v>757</v>
      </c>
      <c r="I1622" s="81" t="s">
        <v>631</v>
      </c>
      <c r="J1622" s="80">
        <v>7902153</v>
      </c>
    </row>
    <row r="1623" spans="1:10" ht="22.5">
      <c r="A1623" s="85" t="s">
        <v>1101</v>
      </c>
      <c r="B1623" s="79" t="s">
        <v>1422</v>
      </c>
      <c r="C1623" s="79" t="s">
        <v>2543</v>
      </c>
      <c r="D1623" s="79" t="s">
        <v>2544</v>
      </c>
      <c r="E1623" s="79" t="s">
        <v>2545</v>
      </c>
      <c r="F1623" s="79" t="s">
        <v>1110</v>
      </c>
      <c r="G1623" s="55" t="s">
        <v>623</v>
      </c>
      <c r="H1623" s="55" t="s">
        <v>757</v>
      </c>
      <c r="I1623" s="81" t="s">
        <v>631</v>
      </c>
      <c r="J1623" s="80">
        <v>773720</v>
      </c>
    </row>
    <row r="1624" spans="1:10" ht="22.5">
      <c r="A1624" s="85" t="s">
        <v>1101</v>
      </c>
      <c r="B1624" s="79" t="s">
        <v>1318</v>
      </c>
      <c r="C1624" s="79" t="s">
        <v>2546</v>
      </c>
      <c r="D1624" s="79" t="s">
        <v>2547</v>
      </c>
      <c r="E1624" s="79" t="s">
        <v>2548</v>
      </c>
      <c r="F1624" s="79" t="s">
        <v>1322</v>
      </c>
      <c r="G1624" s="55" t="s">
        <v>623</v>
      </c>
      <c r="H1624" s="55" t="s">
        <v>757</v>
      </c>
      <c r="I1624" s="81" t="s">
        <v>631</v>
      </c>
      <c r="J1624" s="80">
        <v>16124000</v>
      </c>
    </row>
    <row r="1625" spans="1:10" ht="22.5">
      <c r="A1625" s="85" t="s">
        <v>1101</v>
      </c>
      <c r="B1625" s="79" t="s">
        <v>2392</v>
      </c>
      <c r="C1625" s="79" t="s">
        <v>2549</v>
      </c>
      <c r="D1625" s="79" t="s">
        <v>2550</v>
      </c>
      <c r="E1625" s="79" t="s">
        <v>2551</v>
      </c>
      <c r="F1625" s="79" t="s">
        <v>1504</v>
      </c>
      <c r="G1625" s="55" t="s">
        <v>623</v>
      </c>
      <c r="H1625" s="55" t="s">
        <v>757</v>
      </c>
      <c r="I1625" s="81" t="s">
        <v>631</v>
      </c>
      <c r="J1625" s="80">
        <v>20138</v>
      </c>
    </row>
    <row r="1626" spans="1:10" ht="22.5">
      <c r="A1626" s="85" t="s">
        <v>1101</v>
      </c>
      <c r="B1626" s="79" t="s">
        <v>2392</v>
      </c>
      <c r="C1626" s="79" t="s">
        <v>2552</v>
      </c>
      <c r="D1626" s="79" t="s">
        <v>2550</v>
      </c>
      <c r="E1626" s="79" t="s">
        <v>2551</v>
      </c>
      <c r="F1626" s="79" t="s">
        <v>1504</v>
      </c>
      <c r="G1626" s="55" t="s">
        <v>623</v>
      </c>
      <c r="H1626" s="55" t="s">
        <v>757</v>
      </c>
      <c r="I1626" s="81" t="s">
        <v>631</v>
      </c>
      <c r="J1626" s="80">
        <v>20138</v>
      </c>
    </row>
    <row r="1627" spans="1:10" ht="22.5">
      <c r="A1627" s="85" t="s">
        <v>1101</v>
      </c>
      <c r="B1627" s="79" t="s">
        <v>2392</v>
      </c>
      <c r="C1627" s="79" t="s">
        <v>2553</v>
      </c>
      <c r="D1627" s="79" t="s">
        <v>2550</v>
      </c>
      <c r="E1627" s="79" t="s">
        <v>2551</v>
      </c>
      <c r="F1627" s="79" t="s">
        <v>1504</v>
      </c>
      <c r="G1627" s="55" t="s">
        <v>623</v>
      </c>
      <c r="H1627" s="55" t="s">
        <v>757</v>
      </c>
      <c r="I1627" s="81" t="s">
        <v>631</v>
      </c>
      <c r="J1627" s="80">
        <v>20138</v>
      </c>
    </row>
    <row r="1628" spans="1:10" ht="22.5">
      <c r="A1628" s="85" t="s">
        <v>1101</v>
      </c>
      <c r="B1628" s="79" t="s">
        <v>1373</v>
      </c>
      <c r="C1628" s="79" t="s">
        <v>2554</v>
      </c>
      <c r="D1628" s="79" t="s">
        <v>657</v>
      </c>
      <c r="E1628" s="79" t="s">
        <v>2555</v>
      </c>
      <c r="F1628" s="79" t="s">
        <v>1169</v>
      </c>
      <c r="G1628" s="55" t="s">
        <v>623</v>
      </c>
      <c r="H1628" s="55" t="s">
        <v>757</v>
      </c>
      <c r="I1628" s="81" t="s">
        <v>631</v>
      </c>
      <c r="J1628" s="80">
        <v>800000</v>
      </c>
    </row>
    <row r="1629" spans="1:10" ht="22.5">
      <c r="A1629" s="85" t="s">
        <v>1101</v>
      </c>
      <c r="B1629" s="79" t="s">
        <v>1102</v>
      </c>
      <c r="C1629" s="79" t="s">
        <v>2556</v>
      </c>
      <c r="D1629" s="79" t="s">
        <v>657</v>
      </c>
      <c r="E1629" s="79" t="s">
        <v>2557</v>
      </c>
      <c r="F1629" s="79" t="s">
        <v>1104</v>
      </c>
      <c r="G1629" s="55" t="s">
        <v>623</v>
      </c>
      <c r="H1629" s="55" t="s">
        <v>757</v>
      </c>
      <c r="I1629" s="81" t="s">
        <v>631</v>
      </c>
      <c r="J1629" s="80">
        <v>400000</v>
      </c>
    </row>
    <row r="1630" spans="1:10" ht="45">
      <c r="A1630" s="85" t="s">
        <v>1101</v>
      </c>
      <c r="B1630" s="79" t="s">
        <v>1122</v>
      </c>
      <c r="C1630" s="79" t="s">
        <v>2558</v>
      </c>
      <c r="D1630" s="79" t="s">
        <v>639</v>
      </c>
      <c r="E1630" s="79" t="s">
        <v>711</v>
      </c>
      <c r="F1630" s="79" t="s">
        <v>1125</v>
      </c>
      <c r="G1630" s="55" t="s">
        <v>623</v>
      </c>
      <c r="H1630" s="55" t="s">
        <v>757</v>
      </c>
      <c r="I1630" s="81" t="s">
        <v>631</v>
      </c>
      <c r="J1630" s="80">
        <v>243600</v>
      </c>
    </row>
    <row r="1631" spans="1:10" ht="22.5">
      <c r="A1631" s="85" t="s">
        <v>1101</v>
      </c>
      <c r="B1631" s="79" t="s">
        <v>1373</v>
      </c>
      <c r="C1631" s="79" t="s">
        <v>2559</v>
      </c>
      <c r="D1631" s="79" t="s">
        <v>2560</v>
      </c>
      <c r="E1631" s="79" t="s">
        <v>2561</v>
      </c>
      <c r="F1631" s="79" t="s">
        <v>1169</v>
      </c>
      <c r="G1631" s="55" t="s">
        <v>623</v>
      </c>
      <c r="H1631" s="55" t="s">
        <v>757</v>
      </c>
      <c r="I1631" s="81" t="s">
        <v>631</v>
      </c>
      <c r="J1631" s="80">
        <v>665663</v>
      </c>
    </row>
    <row r="1632" spans="1:10" ht="22.5">
      <c r="A1632" s="85" t="s">
        <v>1101</v>
      </c>
      <c r="B1632" s="79" t="s">
        <v>1318</v>
      </c>
      <c r="C1632" s="79" t="s">
        <v>2562</v>
      </c>
      <c r="D1632" s="79" t="s">
        <v>2563</v>
      </c>
      <c r="E1632" s="79" t="s">
        <v>745</v>
      </c>
      <c r="F1632" s="79" t="s">
        <v>1322</v>
      </c>
      <c r="G1632" s="55" t="s">
        <v>623</v>
      </c>
      <c r="H1632" s="55" t="s">
        <v>757</v>
      </c>
      <c r="I1632" s="81" t="s">
        <v>631</v>
      </c>
      <c r="J1632" s="80">
        <v>651994</v>
      </c>
    </row>
    <row r="1633" spans="1:10" ht="22.5">
      <c r="A1633" s="85" t="s">
        <v>1101</v>
      </c>
      <c r="B1633" s="79" t="s">
        <v>1318</v>
      </c>
      <c r="C1633" s="79" t="s">
        <v>2564</v>
      </c>
      <c r="D1633" s="79" t="s">
        <v>736</v>
      </c>
      <c r="E1633" s="79" t="s">
        <v>2565</v>
      </c>
      <c r="F1633" s="79" t="s">
        <v>1322</v>
      </c>
      <c r="G1633" s="55" t="s">
        <v>623</v>
      </c>
      <c r="H1633" s="55" t="s">
        <v>757</v>
      </c>
      <c r="I1633" s="81" t="s">
        <v>631</v>
      </c>
      <c r="J1633" s="80">
        <v>5115291</v>
      </c>
    </row>
    <row r="1634" spans="1:10" ht="22.5">
      <c r="A1634" s="85" t="s">
        <v>1101</v>
      </c>
      <c r="B1634" s="79" t="s">
        <v>1837</v>
      </c>
      <c r="C1634" s="79" t="s">
        <v>2566</v>
      </c>
      <c r="D1634" s="79" t="s">
        <v>1167</v>
      </c>
      <c r="E1634" s="79" t="s">
        <v>2567</v>
      </c>
      <c r="F1634" s="79" t="s">
        <v>2003</v>
      </c>
      <c r="G1634" s="55" t="s">
        <v>623</v>
      </c>
      <c r="H1634" s="55" t="s">
        <v>757</v>
      </c>
      <c r="I1634" s="81" t="s">
        <v>697</v>
      </c>
      <c r="J1634" s="80">
        <v>2150866</v>
      </c>
    </row>
    <row r="1635" spans="1:10" ht="15">
      <c r="A1635" s="85" t="s">
        <v>1101</v>
      </c>
      <c r="B1635" s="79" t="s">
        <v>1102</v>
      </c>
      <c r="C1635" s="79" t="s">
        <v>2568</v>
      </c>
      <c r="D1635" s="79" t="s">
        <v>1167</v>
      </c>
      <c r="E1635" s="79" t="s">
        <v>2567</v>
      </c>
      <c r="F1635" s="79" t="s">
        <v>1104</v>
      </c>
      <c r="G1635" s="55" t="s">
        <v>623</v>
      </c>
      <c r="H1635" s="55" t="s">
        <v>757</v>
      </c>
      <c r="I1635" s="81" t="s">
        <v>697</v>
      </c>
      <c r="J1635" s="80">
        <v>2150866</v>
      </c>
    </row>
    <row r="1636" spans="1:10" ht="15">
      <c r="A1636" s="85" t="s">
        <v>1101</v>
      </c>
      <c r="B1636" s="79" t="s">
        <v>1318</v>
      </c>
      <c r="C1636" s="79" t="s">
        <v>2569</v>
      </c>
      <c r="D1636" s="79" t="s">
        <v>1167</v>
      </c>
      <c r="E1636" s="79" t="s">
        <v>2567</v>
      </c>
      <c r="F1636" s="79" t="s">
        <v>1322</v>
      </c>
      <c r="G1636" s="55" t="s">
        <v>623</v>
      </c>
      <c r="H1636" s="55" t="s">
        <v>757</v>
      </c>
      <c r="I1636" s="81" t="s">
        <v>697</v>
      </c>
      <c r="J1636" s="80">
        <v>2150866</v>
      </c>
    </row>
    <row r="1637" spans="1:10" ht="22.5">
      <c r="A1637" s="85" t="s">
        <v>1101</v>
      </c>
      <c r="B1637" s="79" t="s">
        <v>1723</v>
      </c>
      <c r="C1637" s="79" t="s">
        <v>2570</v>
      </c>
      <c r="D1637" s="79" t="s">
        <v>1167</v>
      </c>
      <c r="E1637" s="79" t="s">
        <v>2567</v>
      </c>
      <c r="F1637" s="79" t="s">
        <v>1104</v>
      </c>
      <c r="G1637" s="55" t="s">
        <v>623</v>
      </c>
      <c r="H1637" s="55" t="s">
        <v>757</v>
      </c>
      <c r="I1637" s="81" t="s">
        <v>697</v>
      </c>
      <c r="J1637" s="80">
        <v>2150866</v>
      </c>
    </row>
    <row r="1638" spans="1:10" ht="22.5">
      <c r="A1638" s="85" t="s">
        <v>1101</v>
      </c>
      <c r="B1638" s="79" t="s">
        <v>1165</v>
      </c>
      <c r="C1638" s="79" t="s">
        <v>2571</v>
      </c>
      <c r="D1638" s="79" t="s">
        <v>1167</v>
      </c>
      <c r="E1638" s="79" t="s">
        <v>2572</v>
      </c>
      <c r="F1638" s="79" t="s">
        <v>1169</v>
      </c>
      <c r="G1638" s="55" t="s">
        <v>623</v>
      </c>
      <c r="H1638" s="55" t="s">
        <v>757</v>
      </c>
      <c r="I1638" s="81" t="s">
        <v>697</v>
      </c>
      <c r="J1638" s="80">
        <v>1482248</v>
      </c>
    </row>
    <row r="1639" spans="1:10" ht="15">
      <c r="A1639" s="85" t="s">
        <v>1101</v>
      </c>
      <c r="B1639" s="79" t="s">
        <v>1629</v>
      </c>
      <c r="C1639" s="79" t="s">
        <v>2573</v>
      </c>
      <c r="D1639" s="79" t="s">
        <v>1631</v>
      </c>
      <c r="E1639" s="79" t="s">
        <v>2574</v>
      </c>
      <c r="F1639" s="79" t="s">
        <v>1612</v>
      </c>
      <c r="G1639" s="55" t="s">
        <v>623</v>
      </c>
      <c r="H1639" s="55" t="s">
        <v>757</v>
      </c>
      <c r="I1639" s="81" t="s">
        <v>697</v>
      </c>
      <c r="J1639" s="80">
        <v>106256</v>
      </c>
    </row>
    <row r="1640" spans="1:10" ht="15">
      <c r="A1640" s="85" t="s">
        <v>1101</v>
      </c>
      <c r="B1640" s="79" t="s">
        <v>1318</v>
      </c>
      <c r="C1640" s="79" t="s">
        <v>2575</v>
      </c>
      <c r="D1640" s="79" t="s">
        <v>1167</v>
      </c>
      <c r="E1640" s="79" t="s">
        <v>2576</v>
      </c>
      <c r="F1640" s="79" t="s">
        <v>1322</v>
      </c>
      <c r="G1640" s="55" t="s">
        <v>623</v>
      </c>
      <c r="H1640" s="55" t="s">
        <v>757</v>
      </c>
      <c r="I1640" s="81" t="s">
        <v>697</v>
      </c>
      <c r="J1640" s="80">
        <v>1512640</v>
      </c>
    </row>
    <row r="1641" spans="1:10" ht="15">
      <c r="A1641" s="85" t="s">
        <v>1101</v>
      </c>
      <c r="B1641" s="79" t="s">
        <v>1318</v>
      </c>
      <c r="C1641" s="79" t="s">
        <v>2577</v>
      </c>
      <c r="D1641" s="79" t="s">
        <v>1167</v>
      </c>
      <c r="E1641" s="79" t="s">
        <v>2576</v>
      </c>
      <c r="F1641" s="79" t="s">
        <v>1322</v>
      </c>
      <c r="G1641" s="55" t="s">
        <v>623</v>
      </c>
      <c r="H1641" s="55" t="s">
        <v>757</v>
      </c>
      <c r="I1641" s="81" t="s">
        <v>697</v>
      </c>
      <c r="J1641" s="80">
        <v>1512640</v>
      </c>
    </row>
    <row r="1642" spans="1:10" ht="22.5">
      <c r="A1642" s="85" t="s">
        <v>1101</v>
      </c>
      <c r="B1642" s="79" t="s">
        <v>1318</v>
      </c>
      <c r="C1642" s="79" t="s">
        <v>2578</v>
      </c>
      <c r="D1642" s="79" t="s">
        <v>2563</v>
      </c>
      <c r="E1642" s="79" t="s">
        <v>2579</v>
      </c>
      <c r="F1642" s="79" t="s">
        <v>1322</v>
      </c>
      <c r="G1642" s="55" t="s">
        <v>623</v>
      </c>
      <c r="H1642" s="55" t="s">
        <v>757</v>
      </c>
      <c r="I1642" s="81" t="s">
        <v>697</v>
      </c>
      <c r="J1642" s="80">
        <v>568351</v>
      </c>
    </row>
    <row r="1643" spans="1:10" ht="22.5">
      <c r="A1643" s="85" t="s">
        <v>1101</v>
      </c>
      <c r="B1643" s="79" t="s">
        <v>1165</v>
      </c>
      <c r="C1643" s="79" t="s">
        <v>2580</v>
      </c>
      <c r="D1643" s="79" t="s">
        <v>657</v>
      </c>
      <c r="E1643" s="79" t="s">
        <v>696</v>
      </c>
      <c r="F1643" s="79" t="s">
        <v>1169</v>
      </c>
      <c r="G1643" s="55" t="s">
        <v>623</v>
      </c>
      <c r="H1643" s="55" t="s">
        <v>757</v>
      </c>
      <c r="I1643" s="81" t="s">
        <v>697</v>
      </c>
      <c r="J1643" s="80">
        <v>5208000</v>
      </c>
    </row>
    <row r="1644" spans="1:10" ht="22.5">
      <c r="A1644" s="85" t="s">
        <v>1101</v>
      </c>
      <c r="B1644" s="79" t="s">
        <v>2581</v>
      </c>
      <c r="C1644" s="79" t="s">
        <v>2582</v>
      </c>
      <c r="D1644" s="79" t="s">
        <v>2583</v>
      </c>
      <c r="E1644" s="79" t="s">
        <v>696</v>
      </c>
      <c r="F1644" s="79" t="s">
        <v>1360</v>
      </c>
      <c r="G1644" s="55" t="s">
        <v>623</v>
      </c>
      <c r="H1644" s="55" t="s">
        <v>757</v>
      </c>
      <c r="I1644" s="81" t="s">
        <v>697</v>
      </c>
      <c r="J1644" s="80">
        <v>6109186</v>
      </c>
    </row>
    <row r="1645" spans="1:10" ht="22.5">
      <c r="A1645" s="85" t="s">
        <v>1101</v>
      </c>
      <c r="B1645" s="79" t="s">
        <v>1548</v>
      </c>
      <c r="C1645" s="79" t="s">
        <v>2584</v>
      </c>
      <c r="D1645" s="79" t="s">
        <v>2583</v>
      </c>
      <c r="E1645" s="79" t="s">
        <v>696</v>
      </c>
      <c r="F1645" s="79" t="s">
        <v>71</v>
      </c>
      <c r="G1645" s="55" t="s">
        <v>623</v>
      </c>
      <c r="H1645" s="55" t="s">
        <v>757</v>
      </c>
      <c r="I1645" s="81" t="s">
        <v>697</v>
      </c>
      <c r="J1645" s="80">
        <v>6109186</v>
      </c>
    </row>
    <row r="1646" spans="1:10" ht="22.5">
      <c r="A1646" s="85" t="s">
        <v>1101</v>
      </c>
      <c r="B1646" s="79" t="s">
        <v>1441</v>
      </c>
      <c r="C1646" s="79" t="s">
        <v>2585</v>
      </c>
      <c r="D1646" s="79" t="s">
        <v>2583</v>
      </c>
      <c r="E1646" s="79" t="s">
        <v>696</v>
      </c>
      <c r="F1646" s="79" t="s">
        <v>2003</v>
      </c>
      <c r="G1646" s="55" t="s">
        <v>623</v>
      </c>
      <c r="H1646" s="55" t="s">
        <v>757</v>
      </c>
      <c r="I1646" s="81" t="s">
        <v>697</v>
      </c>
      <c r="J1646" s="80">
        <v>6109186</v>
      </c>
    </row>
    <row r="1647" spans="1:10" ht="22.5">
      <c r="A1647" s="85" t="s">
        <v>1101</v>
      </c>
      <c r="B1647" s="79" t="s">
        <v>1490</v>
      </c>
      <c r="C1647" s="79" t="s">
        <v>2586</v>
      </c>
      <c r="D1647" s="79" t="s">
        <v>2583</v>
      </c>
      <c r="E1647" s="79" t="s">
        <v>696</v>
      </c>
      <c r="F1647" s="79" t="s">
        <v>1360</v>
      </c>
      <c r="G1647" s="55" t="s">
        <v>623</v>
      </c>
      <c r="H1647" s="55" t="s">
        <v>757</v>
      </c>
      <c r="I1647" s="81" t="s">
        <v>697</v>
      </c>
      <c r="J1647" s="80">
        <v>6109186</v>
      </c>
    </row>
    <row r="1648" spans="1:10" ht="22.5">
      <c r="A1648" s="85" t="s">
        <v>1101</v>
      </c>
      <c r="B1648" s="79" t="s">
        <v>1457</v>
      </c>
      <c r="C1648" s="79" t="s">
        <v>2587</v>
      </c>
      <c r="D1648" s="79" t="s">
        <v>2583</v>
      </c>
      <c r="E1648" s="79" t="s">
        <v>696</v>
      </c>
      <c r="F1648" s="79" t="s">
        <v>1110</v>
      </c>
      <c r="G1648" s="55" t="s">
        <v>623</v>
      </c>
      <c r="H1648" s="55" t="s">
        <v>757</v>
      </c>
      <c r="I1648" s="81" t="s">
        <v>697</v>
      </c>
      <c r="J1648" s="80">
        <v>6109186</v>
      </c>
    </row>
    <row r="1649" spans="1:10" ht="15">
      <c r="A1649" s="85" t="s">
        <v>1101</v>
      </c>
      <c r="B1649" s="79" t="s">
        <v>1418</v>
      </c>
      <c r="C1649" s="79" t="s">
        <v>2588</v>
      </c>
      <c r="D1649" s="79" t="s">
        <v>2583</v>
      </c>
      <c r="E1649" s="79" t="s">
        <v>696</v>
      </c>
      <c r="F1649" s="79" t="s">
        <v>1420</v>
      </c>
      <c r="G1649" s="55" t="s">
        <v>623</v>
      </c>
      <c r="H1649" s="55" t="s">
        <v>757</v>
      </c>
      <c r="I1649" s="81" t="s">
        <v>697</v>
      </c>
      <c r="J1649" s="80">
        <v>6109186</v>
      </c>
    </row>
    <row r="1650" spans="1:10" ht="15">
      <c r="A1650" s="85" t="s">
        <v>1101</v>
      </c>
      <c r="B1650" s="79" t="s">
        <v>1616</v>
      </c>
      <c r="C1650" s="79" t="s">
        <v>2589</v>
      </c>
      <c r="D1650" s="79" t="s">
        <v>2583</v>
      </c>
      <c r="E1650" s="79" t="s">
        <v>696</v>
      </c>
      <c r="F1650" s="79" t="s">
        <v>1420</v>
      </c>
      <c r="G1650" s="55" t="s">
        <v>623</v>
      </c>
      <c r="H1650" s="55" t="s">
        <v>757</v>
      </c>
      <c r="I1650" s="81" t="s">
        <v>697</v>
      </c>
      <c r="J1650" s="80">
        <v>6109186</v>
      </c>
    </row>
    <row r="1651" spans="1:10" ht="22.5">
      <c r="A1651" s="85" t="s">
        <v>1101</v>
      </c>
      <c r="B1651" s="79" t="s">
        <v>1497</v>
      </c>
      <c r="C1651" s="79" t="s">
        <v>2590</v>
      </c>
      <c r="D1651" s="79" t="s">
        <v>2583</v>
      </c>
      <c r="E1651" s="79" t="s">
        <v>696</v>
      </c>
      <c r="F1651" s="79" t="s">
        <v>1420</v>
      </c>
      <c r="G1651" s="55" t="s">
        <v>623</v>
      </c>
      <c r="H1651" s="55" t="s">
        <v>757</v>
      </c>
      <c r="I1651" s="81" t="s">
        <v>697</v>
      </c>
      <c r="J1651" s="80">
        <v>6109186</v>
      </c>
    </row>
    <row r="1652" spans="1:10" ht="15">
      <c r="A1652" s="85" t="s">
        <v>1101</v>
      </c>
      <c r="B1652" s="79" t="s">
        <v>1734</v>
      </c>
      <c r="C1652" s="79" t="s">
        <v>2591</v>
      </c>
      <c r="D1652" s="79" t="s">
        <v>2583</v>
      </c>
      <c r="E1652" s="79" t="s">
        <v>696</v>
      </c>
      <c r="F1652" s="79" t="s">
        <v>1104</v>
      </c>
      <c r="G1652" s="55" t="s">
        <v>623</v>
      </c>
      <c r="H1652" s="55" t="s">
        <v>757</v>
      </c>
      <c r="I1652" s="81" t="s">
        <v>697</v>
      </c>
      <c r="J1652" s="80">
        <v>6109186</v>
      </c>
    </row>
    <row r="1653" spans="1:10" ht="22.5">
      <c r="A1653" s="85" t="s">
        <v>1101</v>
      </c>
      <c r="B1653" s="79" t="s">
        <v>1410</v>
      </c>
      <c r="C1653" s="79" t="s">
        <v>2592</v>
      </c>
      <c r="D1653" s="79" t="s">
        <v>2593</v>
      </c>
      <c r="E1653" s="79" t="s">
        <v>696</v>
      </c>
      <c r="F1653" s="79" t="s">
        <v>70</v>
      </c>
      <c r="G1653" s="55" t="s">
        <v>623</v>
      </c>
      <c r="H1653" s="55" t="s">
        <v>757</v>
      </c>
      <c r="I1653" s="81" t="s">
        <v>697</v>
      </c>
      <c r="J1653" s="80">
        <v>2060000</v>
      </c>
    </row>
    <row r="1654" spans="1:10" ht="15">
      <c r="A1654" s="85" t="s">
        <v>1101</v>
      </c>
      <c r="B1654" s="79" t="s">
        <v>1645</v>
      </c>
      <c r="C1654" s="79" t="s">
        <v>2594</v>
      </c>
      <c r="D1654" s="79" t="s">
        <v>2593</v>
      </c>
      <c r="E1654" s="79" t="s">
        <v>696</v>
      </c>
      <c r="F1654" s="79" t="s">
        <v>1647</v>
      </c>
      <c r="G1654" s="55" t="s">
        <v>623</v>
      </c>
      <c r="H1654" s="55" t="s">
        <v>757</v>
      </c>
      <c r="I1654" s="81" t="s">
        <v>697</v>
      </c>
      <c r="J1654" s="80">
        <v>2060000</v>
      </c>
    </row>
    <row r="1655" spans="1:10" ht="22.5">
      <c r="A1655" s="85" t="s">
        <v>1101</v>
      </c>
      <c r="B1655" s="79" t="s">
        <v>1798</v>
      </c>
      <c r="C1655" s="79" t="s">
        <v>2595</v>
      </c>
      <c r="D1655" s="79" t="s">
        <v>2593</v>
      </c>
      <c r="E1655" s="79" t="s">
        <v>696</v>
      </c>
      <c r="F1655" s="79" t="s">
        <v>1104</v>
      </c>
      <c r="G1655" s="55" t="s">
        <v>623</v>
      </c>
      <c r="H1655" s="55" t="s">
        <v>757</v>
      </c>
      <c r="I1655" s="81" t="s">
        <v>697</v>
      </c>
      <c r="J1655" s="80">
        <v>2060000</v>
      </c>
    </row>
    <row r="1656" spans="1:10" ht="22.5">
      <c r="A1656" s="85" t="s">
        <v>1101</v>
      </c>
      <c r="B1656" s="79" t="s">
        <v>1881</v>
      </c>
      <c r="C1656" s="79" t="s">
        <v>2596</v>
      </c>
      <c r="D1656" s="79" t="s">
        <v>2593</v>
      </c>
      <c r="E1656" s="79" t="s">
        <v>696</v>
      </c>
      <c r="F1656" s="79" t="s">
        <v>1647</v>
      </c>
      <c r="G1656" s="55" t="s">
        <v>623</v>
      </c>
      <c r="H1656" s="55" t="s">
        <v>757</v>
      </c>
      <c r="I1656" s="81" t="s">
        <v>697</v>
      </c>
      <c r="J1656" s="80">
        <v>2060000</v>
      </c>
    </row>
    <row r="1657" spans="1:10" ht="22.5">
      <c r="A1657" s="85" t="s">
        <v>1101</v>
      </c>
      <c r="B1657" s="79" t="s">
        <v>1422</v>
      </c>
      <c r="C1657" s="79" t="s">
        <v>2597</v>
      </c>
      <c r="D1657" s="79" t="s">
        <v>2593</v>
      </c>
      <c r="E1657" s="79" t="s">
        <v>696</v>
      </c>
      <c r="F1657" s="79" t="s">
        <v>1110</v>
      </c>
      <c r="G1657" s="55" t="s">
        <v>623</v>
      </c>
      <c r="H1657" s="55" t="s">
        <v>757</v>
      </c>
      <c r="I1657" s="81" t="s">
        <v>697</v>
      </c>
      <c r="J1657" s="80">
        <v>2060000</v>
      </c>
    </row>
    <row r="1658" spans="1:10" ht="22.5">
      <c r="A1658" s="85" t="s">
        <v>1101</v>
      </c>
      <c r="B1658" s="79" t="s">
        <v>1414</v>
      </c>
      <c r="C1658" s="79" t="s">
        <v>2598</v>
      </c>
      <c r="D1658" s="79" t="s">
        <v>2593</v>
      </c>
      <c r="E1658" s="79" t="s">
        <v>696</v>
      </c>
      <c r="F1658" s="79" t="s">
        <v>2003</v>
      </c>
      <c r="G1658" s="55" t="s">
        <v>623</v>
      </c>
      <c r="H1658" s="55" t="s">
        <v>757</v>
      </c>
      <c r="I1658" s="81" t="s">
        <v>697</v>
      </c>
      <c r="J1658" s="80">
        <v>2060000</v>
      </c>
    </row>
    <row r="1659" spans="1:10" ht="22.5">
      <c r="A1659" s="85" t="s">
        <v>1101</v>
      </c>
      <c r="B1659" s="79" t="s">
        <v>1441</v>
      </c>
      <c r="C1659" s="79" t="s">
        <v>2599</v>
      </c>
      <c r="D1659" s="79" t="s">
        <v>2600</v>
      </c>
      <c r="E1659" s="79" t="s">
        <v>696</v>
      </c>
      <c r="F1659" s="79" t="s">
        <v>2003</v>
      </c>
      <c r="G1659" s="55" t="s">
        <v>623</v>
      </c>
      <c r="H1659" s="55" t="s">
        <v>757</v>
      </c>
      <c r="I1659" s="81" t="s">
        <v>697</v>
      </c>
      <c r="J1659" s="80">
        <v>3022960</v>
      </c>
    </row>
    <row r="1660" spans="1:10" ht="22.5">
      <c r="A1660" s="85" t="s">
        <v>1101</v>
      </c>
      <c r="B1660" s="79" t="s">
        <v>1502</v>
      </c>
      <c r="C1660" s="79" t="s">
        <v>2601</v>
      </c>
      <c r="D1660" s="79" t="s">
        <v>2600</v>
      </c>
      <c r="E1660" s="79" t="s">
        <v>696</v>
      </c>
      <c r="F1660" s="79" t="s">
        <v>1504</v>
      </c>
      <c r="G1660" s="55" t="s">
        <v>623</v>
      </c>
      <c r="H1660" s="55" t="s">
        <v>757</v>
      </c>
      <c r="I1660" s="81" t="s">
        <v>697</v>
      </c>
      <c r="J1660" s="80">
        <v>3022960</v>
      </c>
    </row>
    <row r="1661" spans="1:10" ht="22.5">
      <c r="A1661" s="85" t="s">
        <v>1101</v>
      </c>
      <c r="B1661" s="79" t="s">
        <v>1515</v>
      </c>
      <c r="C1661" s="79" t="s">
        <v>2602</v>
      </c>
      <c r="D1661" s="79" t="s">
        <v>2600</v>
      </c>
      <c r="E1661" s="79" t="s">
        <v>696</v>
      </c>
      <c r="F1661" s="79" t="s">
        <v>1104</v>
      </c>
      <c r="G1661" s="55" t="s">
        <v>623</v>
      </c>
      <c r="H1661" s="55" t="s">
        <v>757</v>
      </c>
      <c r="I1661" s="81" t="s">
        <v>697</v>
      </c>
      <c r="J1661" s="80">
        <v>3022960</v>
      </c>
    </row>
    <row r="1662" spans="1:10" ht="15">
      <c r="A1662" s="85" t="s">
        <v>1101</v>
      </c>
      <c r="B1662" s="79" t="s">
        <v>1418</v>
      </c>
      <c r="C1662" s="79" t="s">
        <v>2603</v>
      </c>
      <c r="D1662" s="79" t="s">
        <v>2600</v>
      </c>
      <c r="E1662" s="79" t="s">
        <v>696</v>
      </c>
      <c r="F1662" s="79" t="s">
        <v>1420</v>
      </c>
      <c r="G1662" s="55" t="s">
        <v>623</v>
      </c>
      <c r="H1662" s="55" t="s">
        <v>757</v>
      </c>
      <c r="I1662" s="81" t="s">
        <v>697</v>
      </c>
      <c r="J1662" s="80">
        <v>3022960</v>
      </c>
    </row>
    <row r="1663" spans="1:10" ht="22.5">
      <c r="A1663" s="85" t="s">
        <v>1101</v>
      </c>
      <c r="B1663" s="79" t="s">
        <v>1363</v>
      </c>
      <c r="C1663" s="79" t="s">
        <v>2604</v>
      </c>
      <c r="D1663" s="79" t="s">
        <v>2600</v>
      </c>
      <c r="E1663" s="79" t="s">
        <v>696</v>
      </c>
      <c r="F1663" s="79" t="s">
        <v>1360</v>
      </c>
      <c r="G1663" s="55" t="s">
        <v>623</v>
      </c>
      <c r="H1663" s="55" t="s">
        <v>757</v>
      </c>
      <c r="I1663" s="81" t="s">
        <v>697</v>
      </c>
      <c r="J1663" s="80">
        <v>3022960</v>
      </c>
    </row>
    <row r="1664" spans="1:10" ht="22.5">
      <c r="A1664" s="85" t="s">
        <v>1101</v>
      </c>
      <c r="B1664" s="79" t="s">
        <v>1422</v>
      </c>
      <c r="C1664" s="79" t="s">
        <v>2605</v>
      </c>
      <c r="D1664" s="79" t="s">
        <v>2600</v>
      </c>
      <c r="E1664" s="79" t="s">
        <v>696</v>
      </c>
      <c r="F1664" s="79" t="s">
        <v>1110</v>
      </c>
      <c r="G1664" s="55" t="s">
        <v>623</v>
      </c>
      <c r="H1664" s="55" t="s">
        <v>757</v>
      </c>
      <c r="I1664" s="81" t="s">
        <v>697</v>
      </c>
      <c r="J1664" s="80">
        <v>3022960</v>
      </c>
    </row>
    <row r="1665" spans="1:10" ht="15">
      <c r="A1665" s="85" t="s">
        <v>1101</v>
      </c>
      <c r="B1665" s="79" t="s">
        <v>1629</v>
      </c>
      <c r="C1665" s="79" t="s">
        <v>2606</v>
      </c>
      <c r="D1665" s="79" t="s">
        <v>2600</v>
      </c>
      <c r="E1665" s="79" t="s">
        <v>696</v>
      </c>
      <c r="F1665" s="79" t="s">
        <v>1612</v>
      </c>
      <c r="G1665" s="55" t="s">
        <v>623</v>
      </c>
      <c r="H1665" s="55" t="s">
        <v>757</v>
      </c>
      <c r="I1665" s="81" t="s">
        <v>697</v>
      </c>
      <c r="J1665" s="80">
        <v>3022960</v>
      </c>
    </row>
    <row r="1666" spans="1:10" ht="22.5">
      <c r="A1666" s="85" t="s">
        <v>1101</v>
      </c>
      <c r="B1666" s="79" t="s">
        <v>1371</v>
      </c>
      <c r="C1666" s="79" t="s">
        <v>2607</v>
      </c>
      <c r="D1666" s="79" t="s">
        <v>2600</v>
      </c>
      <c r="E1666" s="79" t="s">
        <v>696</v>
      </c>
      <c r="F1666" s="79" t="s">
        <v>1360</v>
      </c>
      <c r="G1666" s="55" t="s">
        <v>623</v>
      </c>
      <c r="H1666" s="55" t="s">
        <v>757</v>
      </c>
      <c r="I1666" s="81" t="s">
        <v>697</v>
      </c>
      <c r="J1666" s="80">
        <v>3022960</v>
      </c>
    </row>
    <row r="1667" spans="1:10" ht="22.5">
      <c r="A1667" s="85" t="s">
        <v>1101</v>
      </c>
      <c r="B1667" s="79" t="s">
        <v>1620</v>
      </c>
      <c r="C1667" s="79" t="s">
        <v>2608</v>
      </c>
      <c r="D1667" s="79" t="s">
        <v>2600</v>
      </c>
      <c r="E1667" s="79" t="s">
        <v>696</v>
      </c>
      <c r="F1667" s="79" t="s">
        <v>1360</v>
      </c>
      <c r="G1667" s="55" t="s">
        <v>623</v>
      </c>
      <c r="H1667" s="55" t="s">
        <v>757</v>
      </c>
      <c r="I1667" s="81" t="s">
        <v>697</v>
      </c>
      <c r="J1667" s="80">
        <v>3022960</v>
      </c>
    </row>
    <row r="1668" spans="1:10" ht="22.5">
      <c r="A1668" s="85" t="s">
        <v>1101</v>
      </c>
      <c r="B1668" s="79" t="s">
        <v>1262</v>
      </c>
      <c r="C1668" s="79" t="s">
        <v>2609</v>
      </c>
      <c r="D1668" s="79" t="s">
        <v>2600</v>
      </c>
      <c r="E1668" s="79" t="s">
        <v>696</v>
      </c>
      <c r="F1668" s="79" t="s">
        <v>1110</v>
      </c>
      <c r="G1668" s="55" t="s">
        <v>623</v>
      </c>
      <c r="H1668" s="55" t="s">
        <v>757</v>
      </c>
      <c r="I1668" s="81" t="s">
        <v>697</v>
      </c>
      <c r="J1668" s="80">
        <v>3022960</v>
      </c>
    </row>
    <row r="1669" spans="1:10" ht="22.5">
      <c r="A1669" s="85" t="s">
        <v>1101</v>
      </c>
      <c r="B1669" s="79" t="s">
        <v>1366</v>
      </c>
      <c r="C1669" s="79" t="s">
        <v>2610</v>
      </c>
      <c r="D1669" s="79" t="s">
        <v>2600</v>
      </c>
      <c r="E1669" s="79" t="s">
        <v>696</v>
      </c>
      <c r="F1669" s="79" t="s">
        <v>1360</v>
      </c>
      <c r="G1669" s="55" t="s">
        <v>623</v>
      </c>
      <c r="H1669" s="55" t="s">
        <v>757</v>
      </c>
      <c r="I1669" s="81" t="s">
        <v>697</v>
      </c>
      <c r="J1669" s="80">
        <v>3022960</v>
      </c>
    </row>
    <row r="1670" spans="1:10" ht="22.5">
      <c r="A1670" s="85" t="s">
        <v>1101</v>
      </c>
      <c r="B1670" s="79" t="s">
        <v>1848</v>
      </c>
      <c r="C1670" s="79" t="s">
        <v>2611</v>
      </c>
      <c r="D1670" s="79" t="s">
        <v>2600</v>
      </c>
      <c r="E1670" s="79" t="s">
        <v>696</v>
      </c>
      <c r="F1670" s="79" t="s">
        <v>1647</v>
      </c>
      <c r="G1670" s="55" t="s">
        <v>623</v>
      </c>
      <c r="H1670" s="55" t="s">
        <v>757</v>
      </c>
      <c r="I1670" s="81" t="s">
        <v>697</v>
      </c>
      <c r="J1670" s="80">
        <v>3022960</v>
      </c>
    </row>
    <row r="1671" spans="1:10" ht="22.5">
      <c r="A1671" s="85" t="s">
        <v>1101</v>
      </c>
      <c r="B1671" s="79" t="s">
        <v>1540</v>
      </c>
      <c r="C1671" s="79" t="s">
        <v>2612</v>
      </c>
      <c r="D1671" s="79" t="s">
        <v>2600</v>
      </c>
      <c r="E1671" s="79" t="s">
        <v>696</v>
      </c>
      <c r="F1671" s="79" t="s">
        <v>71</v>
      </c>
      <c r="G1671" s="55" t="s">
        <v>623</v>
      </c>
      <c r="H1671" s="55" t="s">
        <v>757</v>
      </c>
      <c r="I1671" s="81" t="s">
        <v>697</v>
      </c>
      <c r="J1671" s="80">
        <v>3022960</v>
      </c>
    </row>
    <row r="1672" spans="1:10" ht="22.5">
      <c r="A1672" s="85" t="s">
        <v>1101</v>
      </c>
      <c r="B1672" s="79" t="s">
        <v>1529</v>
      </c>
      <c r="C1672" s="79" t="s">
        <v>2613</v>
      </c>
      <c r="D1672" s="79" t="s">
        <v>2583</v>
      </c>
      <c r="E1672" s="79" t="s">
        <v>696</v>
      </c>
      <c r="F1672" s="79" t="s">
        <v>71</v>
      </c>
      <c r="G1672" s="55" t="s">
        <v>623</v>
      </c>
      <c r="H1672" s="55" t="s">
        <v>757</v>
      </c>
      <c r="I1672" s="81" t="s">
        <v>697</v>
      </c>
      <c r="J1672" s="80">
        <v>7406482</v>
      </c>
    </row>
    <row r="1673" spans="1:10" ht="22.5">
      <c r="A1673" s="85" t="s">
        <v>1101</v>
      </c>
      <c r="B1673" s="79" t="s">
        <v>2614</v>
      </c>
      <c r="C1673" s="79" t="s">
        <v>2615</v>
      </c>
      <c r="D1673" s="79" t="s">
        <v>2600</v>
      </c>
      <c r="E1673" s="79" t="s">
        <v>696</v>
      </c>
      <c r="F1673" s="79" t="s">
        <v>1110</v>
      </c>
      <c r="G1673" s="55" t="s">
        <v>623</v>
      </c>
      <c r="H1673" s="55" t="s">
        <v>757</v>
      </c>
      <c r="I1673" s="81" t="s">
        <v>697</v>
      </c>
      <c r="J1673" s="80">
        <v>4942760</v>
      </c>
    </row>
    <row r="1674" spans="1:10" ht="22.5">
      <c r="A1674" s="85" t="s">
        <v>1101</v>
      </c>
      <c r="B1674" s="79" t="s">
        <v>1509</v>
      </c>
      <c r="C1674" s="79" t="s">
        <v>2616</v>
      </c>
      <c r="D1674" s="79" t="s">
        <v>2617</v>
      </c>
      <c r="E1674" s="79" t="s">
        <v>696</v>
      </c>
      <c r="F1674" s="79" t="s">
        <v>1110</v>
      </c>
      <c r="G1674" s="55" t="s">
        <v>623</v>
      </c>
      <c r="H1674" s="55" t="s">
        <v>757</v>
      </c>
      <c r="I1674" s="81" t="s">
        <v>697</v>
      </c>
      <c r="J1674" s="80">
        <v>2060000</v>
      </c>
    </row>
    <row r="1675" spans="1:10" ht="22.5">
      <c r="A1675" s="85" t="s">
        <v>1101</v>
      </c>
      <c r="B1675" s="79" t="s">
        <v>1441</v>
      </c>
      <c r="C1675" s="79" t="s">
        <v>2618</v>
      </c>
      <c r="D1675" s="79" t="s">
        <v>2617</v>
      </c>
      <c r="E1675" s="79" t="s">
        <v>696</v>
      </c>
      <c r="F1675" s="79" t="s">
        <v>2003</v>
      </c>
      <c r="G1675" s="55" t="s">
        <v>623</v>
      </c>
      <c r="H1675" s="55" t="s">
        <v>757</v>
      </c>
      <c r="I1675" s="81" t="s">
        <v>697</v>
      </c>
      <c r="J1675" s="80">
        <v>2060000</v>
      </c>
    </row>
    <row r="1676" spans="1:10" ht="22.5">
      <c r="A1676" s="85" t="s">
        <v>1101</v>
      </c>
      <c r="B1676" s="79" t="s">
        <v>1356</v>
      </c>
      <c r="C1676" s="79" t="s">
        <v>2619</v>
      </c>
      <c r="D1676" s="79" t="s">
        <v>2617</v>
      </c>
      <c r="E1676" s="79" t="s">
        <v>696</v>
      </c>
      <c r="F1676" s="79" t="s">
        <v>1360</v>
      </c>
      <c r="G1676" s="55" t="s">
        <v>623</v>
      </c>
      <c r="H1676" s="55" t="s">
        <v>757</v>
      </c>
      <c r="I1676" s="81" t="s">
        <v>697</v>
      </c>
      <c r="J1676" s="80">
        <v>2060000</v>
      </c>
    </row>
    <row r="1677" spans="1:10" ht="22.5">
      <c r="A1677" s="85" t="s">
        <v>1101</v>
      </c>
      <c r="B1677" s="79" t="s">
        <v>1363</v>
      </c>
      <c r="C1677" s="79" t="s">
        <v>2620</v>
      </c>
      <c r="D1677" s="79" t="s">
        <v>2617</v>
      </c>
      <c r="E1677" s="79" t="s">
        <v>696</v>
      </c>
      <c r="F1677" s="79" t="s">
        <v>1360</v>
      </c>
      <c r="G1677" s="55" t="s">
        <v>623</v>
      </c>
      <c r="H1677" s="55" t="s">
        <v>757</v>
      </c>
      <c r="I1677" s="81" t="s">
        <v>697</v>
      </c>
      <c r="J1677" s="80">
        <v>2060000</v>
      </c>
    </row>
    <row r="1678" spans="1:10" ht="22.5">
      <c r="A1678" s="85" t="s">
        <v>1101</v>
      </c>
      <c r="B1678" s="79" t="s">
        <v>1377</v>
      </c>
      <c r="C1678" s="79" t="s">
        <v>2621</v>
      </c>
      <c r="D1678" s="79" t="s">
        <v>2617</v>
      </c>
      <c r="E1678" s="79" t="s">
        <v>696</v>
      </c>
      <c r="F1678" s="79" t="s">
        <v>1381</v>
      </c>
      <c r="G1678" s="55" t="s">
        <v>623</v>
      </c>
      <c r="H1678" s="55" t="s">
        <v>757</v>
      </c>
      <c r="I1678" s="81" t="s">
        <v>697</v>
      </c>
      <c r="J1678" s="80">
        <v>2060000</v>
      </c>
    </row>
    <row r="1679" spans="1:10" ht="22.5">
      <c r="A1679" s="85" t="s">
        <v>1101</v>
      </c>
      <c r="B1679" s="79" t="s">
        <v>1513</v>
      </c>
      <c r="C1679" s="79" t="s">
        <v>2622</v>
      </c>
      <c r="D1679" s="79" t="s">
        <v>2617</v>
      </c>
      <c r="E1679" s="79" t="s">
        <v>696</v>
      </c>
      <c r="F1679" s="79" t="s">
        <v>1110</v>
      </c>
      <c r="G1679" s="55" t="s">
        <v>623</v>
      </c>
      <c r="H1679" s="55" t="s">
        <v>757</v>
      </c>
      <c r="I1679" s="81" t="s">
        <v>697</v>
      </c>
      <c r="J1679" s="80">
        <v>2060000</v>
      </c>
    </row>
    <row r="1680" spans="1:10" ht="22.5">
      <c r="A1680" s="85" t="s">
        <v>1101</v>
      </c>
      <c r="B1680" s="79" t="s">
        <v>1505</v>
      </c>
      <c r="C1680" s="79" t="s">
        <v>2623</v>
      </c>
      <c r="D1680" s="79" t="s">
        <v>2617</v>
      </c>
      <c r="E1680" s="79" t="s">
        <v>696</v>
      </c>
      <c r="F1680" s="79" t="s">
        <v>1504</v>
      </c>
      <c r="G1680" s="55" t="s">
        <v>623</v>
      </c>
      <c r="H1680" s="55" t="s">
        <v>757</v>
      </c>
      <c r="I1680" s="81" t="s">
        <v>697</v>
      </c>
      <c r="J1680" s="80">
        <v>2060000</v>
      </c>
    </row>
    <row r="1681" spans="1:10" ht="22.5">
      <c r="A1681" s="85" t="s">
        <v>1101</v>
      </c>
      <c r="B1681" s="79" t="s">
        <v>1610</v>
      </c>
      <c r="C1681" s="79" t="s">
        <v>2624</v>
      </c>
      <c r="D1681" s="79" t="s">
        <v>2617</v>
      </c>
      <c r="E1681" s="79" t="s">
        <v>696</v>
      </c>
      <c r="F1681" s="79" t="s">
        <v>1612</v>
      </c>
      <c r="G1681" s="55" t="s">
        <v>623</v>
      </c>
      <c r="H1681" s="55" t="s">
        <v>757</v>
      </c>
      <c r="I1681" s="81" t="s">
        <v>697</v>
      </c>
      <c r="J1681" s="80">
        <v>2060000</v>
      </c>
    </row>
    <row r="1682" spans="1:10" ht="15">
      <c r="A1682" s="85" t="s">
        <v>1101</v>
      </c>
      <c r="B1682" s="79" t="s">
        <v>1460</v>
      </c>
      <c r="C1682" s="79" t="s">
        <v>2625</v>
      </c>
      <c r="D1682" s="79" t="s">
        <v>2617</v>
      </c>
      <c r="E1682" s="79" t="s">
        <v>696</v>
      </c>
      <c r="F1682" s="79" t="s">
        <v>1110</v>
      </c>
      <c r="G1682" s="55" t="s">
        <v>623</v>
      </c>
      <c r="H1682" s="55" t="s">
        <v>757</v>
      </c>
      <c r="I1682" s="81" t="s">
        <v>697</v>
      </c>
      <c r="J1682" s="80">
        <v>2060000</v>
      </c>
    </row>
    <row r="1683" spans="1:10" ht="15">
      <c r="A1683" s="85" t="s">
        <v>1101</v>
      </c>
      <c r="B1683" s="79" t="s">
        <v>1418</v>
      </c>
      <c r="C1683" s="79" t="s">
        <v>2626</v>
      </c>
      <c r="D1683" s="79" t="s">
        <v>2617</v>
      </c>
      <c r="E1683" s="79" t="s">
        <v>696</v>
      </c>
      <c r="F1683" s="79" t="s">
        <v>1420</v>
      </c>
      <c r="G1683" s="55" t="s">
        <v>623</v>
      </c>
      <c r="H1683" s="55" t="s">
        <v>757</v>
      </c>
      <c r="I1683" s="81" t="s">
        <v>697</v>
      </c>
      <c r="J1683" s="80">
        <v>2060000</v>
      </c>
    </row>
    <row r="1684" spans="1:10" ht="22.5">
      <c r="A1684" s="85" t="s">
        <v>1101</v>
      </c>
      <c r="B1684" s="79" t="s">
        <v>1500</v>
      </c>
      <c r="C1684" s="79" t="s">
        <v>2627</v>
      </c>
      <c r="D1684" s="79" t="s">
        <v>2617</v>
      </c>
      <c r="E1684" s="79" t="s">
        <v>696</v>
      </c>
      <c r="F1684" s="79" t="s">
        <v>1420</v>
      </c>
      <c r="G1684" s="55" t="s">
        <v>623</v>
      </c>
      <c r="H1684" s="55" t="s">
        <v>757</v>
      </c>
      <c r="I1684" s="81" t="s">
        <v>697</v>
      </c>
      <c r="J1684" s="80">
        <v>2060000</v>
      </c>
    </row>
    <row r="1685" spans="1:10" ht="22.5">
      <c r="A1685" s="85" t="s">
        <v>1101</v>
      </c>
      <c r="B1685" s="79" t="s">
        <v>1837</v>
      </c>
      <c r="C1685" s="79" t="s">
        <v>2628</v>
      </c>
      <c r="D1685" s="79" t="s">
        <v>2617</v>
      </c>
      <c r="E1685" s="79" t="s">
        <v>696</v>
      </c>
      <c r="F1685" s="79" t="s">
        <v>2003</v>
      </c>
      <c r="G1685" s="55" t="s">
        <v>623</v>
      </c>
      <c r="H1685" s="55" t="s">
        <v>757</v>
      </c>
      <c r="I1685" s="81" t="s">
        <v>697</v>
      </c>
      <c r="J1685" s="80">
        <v>2060000</v>
      </c>
    </row>
    <row r="1686" spans="1:10" ht="15">
      <c r="A1686" s="85" t="s">
        <v>1101</v>
      </c>
      <c r="B1686" s="79" t="s">
        <v>1106</v>
      </c>
      <c r="C1686" s="79" t="s">
        <v>2629</v>
      </c>
      <c r="D1686" s="79" t="s">
        <v>2617</v>
      </c>
      <c r="E1686" s="79" t="s">
        <v>696</v>
      </c>
      <c r="F1686" s="79" t="s">
        <v>1110</v>
      </c>
      <c r="G1686" s="55" t="s">
        <v>623</v>
      </c>
      <c r="H1686" s="55" t="s">
        <v>757</v>
      </c>
      <c r="I1686" s="81" t="s">
        <v>697</v>
      </c>
      <c r="J1686" s="80">
        <v>2060000</v>
      </c>
    </row>
    <row r="1687" spans="1:10" ht="22.5">
      <c r="A1687" s="85" t="s">
        <v>1101</v>
      </c>
      <c r="B1687" s="79" t="s">
        <v>1546</v>
      </c>
      <c r="C1687" s="79" t="s">
        <v>2630</v>
      </c>
      <c r="D1687" s="79" t="s">
        <v>2497</v>
      </c>
      <c r="E1687" s="79" t="s">
        <v>696</v>
      </c>
      <c r="F1687" s="79" t="s">
        <v>71</v>
      </c>
      <c r="G1687" s="55" t="s">
        <v>623</v>
      </c>
      <c r="H1687" s="55" t="s">
        <v>757</v>
      </c>
      <c r="I1687" s="81" t="s">
        <v>697</v>
      </c>
      <c r="J1687" s="80">
        <v>5312800</v>
      </c>
    </row>
    <row r="1688" spans="1:10" ht="15">
      <c r="A1688" s="85" t="s">
        <v>1101</v>
      </c>
      <c r="B1688" s="79" t="s">
        <v>1536</v>
      </c>
      <c r="C1688" s="79" t="s">
        <v>2631</v>
      </c>
      <c r="D1688" s="79" t="s">
        <v>2497</v>
      </c>
      <c r="E1688" s="79" t="s">
        <v>696</v>
      </c>
      <c r="F1688" s="79" t="s">
        <v>71</v>
      </c>
      <c r="G1688" s="55" t="s">
        <v>623</v>
      </c>
      <c r="H1688" s="55" t="s">
        <v>757</v>
      </c>
      <c r="I1688" s="81" t="s">
        <v>697</v>
      </c>
      <c r="J1688" s="80">
        <v>5312800</v>
      </c>
    </row>
    <row r="1689" spans="1:10" ht="22.5">
      <c r="A1689" s="85" t="s">
        <v>1101</v>
      </c>
      <c r="B1689" s="79" t="s">
        <v>1538</v>
      </c>
      <c r="C1689" s="79" t="s">
        <v>2632</v>
      </c>
      <c r="D1689" s="79" t="s">
        <v>2497</v>
      </c>
      <c r="E1689" s="79" t="s">
        <v>696</v>
      </c>
      <c r="F1689" s="79" t="s">
        <v>71</v>
      </c>
      <c r="G1689" s="55" t="s">
        <v>623</v>
      </c>
      <c r="H1689" s="55" t="s">
        <v>757</v>
      </c>
      <c r="I1689" s="81" t="s">
        <v>697</v>
      </c>
      <c r="J1689" s="80">
        <v>5312800</v>
      </c>
    </row>
    <row r="1690" spans="1:10" ht="15">
      <c r="A1690" s="85" t="s">
        <v>1101</v>
      </c>
      <c r="B1690" s="79" t="s">
        <v>1318</v>
      </c>
      <c r="C1690" s="79" t="s">
        <v>2633</v>
      </c>
      <c r="D1690" s="79" t="s">
        <v>2497</v>
      </c>
      <c r="E1690" s="79" t="s">
        <v>696</v>
      </c>
      <c r="F1690" s="79" t="s">
        <v>1322</v>
      </c>
      <c r="G1690" s="55" t="s">
        <v>623</v>
      </c>
      <c r="H1690" s="55" t="s">
        <v>757</v>
      </c>
      <c r="I1690" s="81" t="s">
        <v>697</v>
      </c>
      <c r="J1690" s="80">
        <v>5312800</v>
      </c>
    </row>
    <row r="1691" spans="1:10" ht="22.5">
      <c r="A1691" s="85" t="s">
        <v>1101</v>
      </c>
      <c r="B1691" s="79" t="s">
        <v>1529</v>
      </c>
      <c r="C1691" s="79" t="s">
        <v>2634</v>
      </c>
      <c r="D1691" s="79" t="s">
        <v>2497</v>
      </c>
      <c r="E1691" s="79" t="s">
        <v>696</v>
      </c>
      <c r="F1691" s="79" t="s">
        <v>71</v>
      </c>
      <c r="G1691" s="55" t="s">
        <v>623</v>
      </c>
      <c r="H1691" s="55" t="s">
        <v>757</v>
      </c>
      <c r="I1691" s="81" t="s">
        <v>697</v>
      </c>
      <c r="J1691" s="80">
        <v>5312800</v>
      </c>
    </row>
    <row r="1692" spans="1:10" ht="22.5">
      <c r="A1692" s="85" t="s">
        <v>1101</v>
      </c>
      <c r="B1692" s="79" t="s">
        <v>1519</v>
      </c>
      <c r="C1692" s="79" t="s">
        <v>2635</v>
      </c>
      <c r="D1692" s="79" t="s">
        <v>2497</v>
      </c>
      <c r="E1692" s="79" t="s">
        <v>696</v>
      </c>
      <c r="F1692" s="79" t="s">
        <v>1360</v>
      </c>
      <c r="G1692" s="55" t="s">
        <v>623</v>
      </c>
      <c r="H1692" s="55" t="s">
        <v>757</v>
      </c>
      <c r="I1692" s="81" t="s">
        <v>697</v>
      </c>
      <c r="J1692" s="80">
        <v>5312800</v>
      </c>
    </row>
    <row r="1693" spans="1:10" ht="15">
      <c r="A1693" s="85" t="s">
        <v>1101</v>
      </c>
      <c r="B1693" s="79" t="s">
        <v>1542</v>
      </c>
      <c r="C1693" s="79" t="s">
        <v>2636</v>
      </c>
      <c r="D1693" s="79" t="s">
        <v>2497</v>
      </c>
      <c r="E1693" s="79" t="s">
        <v>696</v>
      </c>
      <c r="F1693" s="79" t="s">
        <v>71</v>
      </c>
      <c r="G1693" s="55" t="s">
        <v>623</v>
      </c>
      <c r="H1693" s="55" t="s">
        <v>757</v>
      </c>
      <c r="I1693" s="81" t="s">
        <v>697</v>
      </c>
      <c r="J1693" s="80">
        <v>5312800</v>
      </c>
    </row>
    <row r="1694" spans="1:10" ht="22.5">
      <c r="A1694" s="85" t="s">
        <v>1101</v>
      </c>
      <c r="B1694" s="79" t="s">
        <v>1534</v>
      </c>
      <c r="C1694" s="79" t="s">
        <v>2637</v>
      </c>
      <c r="D1694" s="79" t="s">
        <v>2497</v>
      </c>
      <c r="E1694" s="79" t="s">
        <v>696</v>
      </c>
      <c r="F1694" s="79" t="s">
        <v>71</v>
      </c>
      <c r="G1694" s="55" t="s">
        <v>623</v>
      </c>
      <c r="H1694" s="55" t="s">
        <v>757</v>
      </c>
      <c r="I1694" s="81" t="s">
        <v>697</v>
      </c>
      <c r="J1694" s="80">
        <v>5312800</v>
      </c>
    </row>
    <row r="1695" spans="1:10" ht="15">
      <c r="A1695" s="85" t="s">
        <v>1101</v>
      </c>
      <c r="B1695" s="79" t="s">
        <v>1544</v>
      </c>
      <c r="C1695" s="79" t="s">
        <v>2638</v>
      </c>
      <c r="D1695" s="79" t="s">
        <v>2497</v>
      </c>
      <c r="E1695" s="79" t="s">
        <v>696</v>
      </c>
      <c r="F1695" s="79" t="s">
        <v>71</v>
      </c>
      <c r="G1695" s="55" t="s">
        <v>623</v>
      </c>
      <c r="H1695" s="55" t="s">
        <v>757</v>
      </c>
      <c r="I1695" s="81" t="s">
        <v>697</v>
      </c>
      <c r="J1695" s="80">
        <v>5312800</v>
      </c>
    </row>
    <row r="1696" spans="1:10" ht="22.5">
      <c r="A1696" s="85" t="s">
        <v>1101</v>
      </c>
      <c r="B1696" s="79" t="s">
        <v>1585</v>
      </c>
      <c r="C1696" s="79" t="s">
        <v>2639</v>
      </c>
      <c r="D1696" s="79" t="s">
        <v>2617</v>
      </c>
      <c r="E1696" s="79" t="s">
        <v>696</v>
      </c>
      <c r="F1696" s="79" t="s">
        <v>1110</v>
      </c>
      <c r="G1696" s="55" t="s">
        <v>623</v>
      </c>
      <c r="H1696" s="55" t="s">
        <v>757</v>
      </c>
      <c r="I1696" s="81" t="s">
        <v>697</v>
      </c>
      <c r="J1696" s="80">
        <v>2000250</v>
      </c>
    </row>
    <row r="1697" spans="1:10" ht="15">
      <c r="A1697" s="85" t="s">
        <v>1101</v>
      </c>
      <c r="B1697" s="79" t="s">
        <v>1318</v>
      </c>
      <c r="C1697" s="79" t="s">
        <v>2640</v>
      </c>
      <c r="D1697" s="79" t="s">
        <v>2617</v>
      </c>
      <c r="E1697" s="79" t="s">
        <v>696</v>
      </c>
      <c r="F1697" s="79" t="s">
        <v>1322</v>
      </c>
      <c r="G1697" s="55" t="s">
        <v>623</v>
      </c>
      <c r="H1697" s="55" t="s">
        <v>757</v>
      </c>
      <c r="I1697" s="81" t="s">
        <v>697</v>
      </c>
      <c r="J1697" s="80">
        <v>2000250</v>
      </c>
    </row>
    <row r="1698" spans="1:10" ht="15">
      <c r="A1698" s="85" t="s">
        <v>1101</v>
      </c>
      <c r="B1698" s="79" t="s">
        <v>2641</v>
      </c>
      <c r="C1698" s="79" t="s">
        <v>2642</v>
      </c>
      <c r="D1698" s="79" t="s">
        <v>2643</v>
      </c>
      <c r="E1698" s="79" t="s">
        <v>696</v>
      </c>
      <c r="F1698" s="79" t="s">
        <v>1647</v>
      </c>
      <c r="G1698" s="55" t="s">
        <v>623</v>
      </c>
      <c r="H1698" s="55" t="s">
        <v>757</v>
      </c>
      <c r="I1698" s="81" t="s">
        <v>697</v>
      </c>
      <c r="J1698" s="80">
        <v>1900000</v>
      </c>
    </row>
    <row r="1699" spans="1:10" ht="15">
      <c r="A1699" s="85" t="s">
        <v>1101</v>
      </c>
      <c r="B1699" s="79" t="s">
        <v>1720</v>
      </c>
      <c r="C1699" s="79" t="s">
        <v>2644</v>
      </c>
      <c r="D1699" s="79" t="s">
        <v>2643</v>
      </c>
      <c r="E1699" s="79" t="s">
        <v>696</v>
      </c>
      <c r="F1699" s="79" t="s">
        <v>2003</v>
      </c>
      <c r="G1699" s="55" t="s">
        <v>623</v>
      </c>
      <c r="H1699" s="55" t="s">
        <v>757</v>
      </c>
      <c r="I1699" s="81" t="s">
        <v>697</v>
      </c>
      <c r="J1699" s="80">
        <v>1900000</v>
      </c>
    </row>
    <row r="1700" spans="1:10" ht="15">
      <c r="A1700" s="85" t="s">
        <v>1101</v>
      </c>
      <c r="B1700" s="79" t="s">
        <v>1734</v>
      </c>
      <c r="C1700" s="79" t="s">
        <v>2645</v>
      </c>
      <c r="D1700" s="79" t="s">
        <v>2643</v>
      </c>
      <c r="E1700" s="79" t="s">
        <v>696</v>
      </c>
      <c r="F1700" s="79" t="s">
        <v>1104</v>
      </c>
      <c r="G1700" s="55" t="s">
        <v>623</v>
      </c>
      <c r="H1700" s="55" t="s">
        <v>757</v>
      </c>
      <c r="I1700" s="81" t="s">
        <v>697</v>
      </c>
      <c r="J1700" s="80">
        <v>1900000</v>
      </c>
    </row>
    <row r="1701" spans="1:10" ht="15">
      <c r="A1701" s="85" t="s">
        <v>1101</v>
      </c>
      <c r="B1701" s="79" t="s">
        <v>1368</v>
      </c>
      <c r="C1701" s="79" t="s">
        <v>2646</v>
      </c>
      <c r="D1701" s="79" t="s">
        <v>2643</v>
      </c>
      <c r="E1701" s="79" t="s">
        <v>696</v>
      </c>
      <c r="F1701" s="79" t="s">
        <v>1360</v>
      </c>
      <c r="G1701" s="55" t="s">
        <v>623</v>
      </c>
      <c r="H1701" s="55" t="s">
        <v>757</v>
      </c>
      <c r="I1701" s="81" t="s">
        <v>697</v>
      </c>
      <c r="J1701" s="80">
        <v>1900000</v>
      </c>
    </row>
    <row r="1702" spans="1:10" ht="22.5">
      <c r="A1702" s="85" t="s">
        <v>1101</v>
      </c>
      <c r="B1702" s="79" t="s">
        <v>1373</v>
      </c>
      <c r="C1702" s="79" t="s">
        <v>2647</v>
      </c>
      <c r="D1702" s="79" t="s">
        <v>2648</v>
      </c>
      <c r="E1702" s="79" t="s">
        <v>2649</v>
      </c>
      <c r="F1702" s="79" t="s">
        <v>1169</v>
      </c>
      <c r="G1702" s="55" t="s">
        <v>623</v>
      </c>
      <c r="H1702" s="55" t="s">
        <v>757</v>
      </c>
      <c r="I1702" s="81" t="s">
        <v>697</v>
      </c>
      <c r="J1702" s="80">
        <v>2424299</v>
      </c>
    </row>
    <row r="1703" spans="1:10" ht="22.5">
      <c r="A1703" s="85" t="s">
        <v>1101</v>
      </c>
      <c r="B1703" s="79" t="s">
        <v>1453</v>
      </c>
      <c r="C1703" s="79" t="s">
        <v>2650</v>
      </c>
      <c r="D1703" s="79" t="s">
        <v>2648</v>
      </c>
      <c r="E1703" s="79" t="s">
        <v>2649</v>
      </c>
      <c r="F1703" s="79" t="s">
        <v>1110</v>
      </c>
      <c r="G1703" s="55" t="s">
        <v>623</v>
      </c>
      <c r="H1703" s="55" t="s">
        <v>757</v>
      </c>
      <c r="I1703" s="81" t="s">
        <v>697</v>
      </c>
      <c r="J1703" s="80">
        <v>2424299</v>
      </c>
    </row>
    <row r="1704" spans="1:10" ht="22.5">
      <c r="A1704" s="85" t="s">
        <v>1101</v>
      </c>
      <c r="B1704" s="79" t="s">
        <v>1450</v>
      </c>
      <c r="C1704" s="79" t="s">
        <v>2651</v>
      </c>
      <c r="D1704" s="79" t="s">
        <v>2648</v>
      </c>
      <c r="E1704" s="79" t="s">
        <v>2649</v>
      </c>
      <c r="F1704" s="79" t="s">
        <v>1110</v>
      </c>
      <c r="G1704" s="55" t="s">
        <v>623</v>
      </c>
      <c r="H1704" s="55" t="s">
        <v>757</v>
      </c>
      <c r="I1704" s="81" t="s">
        <v>697</v>
      </c>
      <c r="J1704" s="80">
        <v>2424299</v>
      </c>
    </row>
    <row r="1705" spans="1:10" ht="22.5">
      <c r="A1705" s="85" t="s">
        <v>1101</v>
      </c>
      <c r="B1705" s="79" t="s">
        <v>2263</v>
      </c>
      <c r="C1705" s="79" t="s">
        <v>2652</v>
      </c>
      <c r="D1705" s="79" t="s">
        <v>2648</v>
      </c>
      <c r="E1705" s="79" t="s">
        <v>2649</v>
      </c>
      <c r="F1705" s="79" t="s">
        <v>1104</v>
      </c>
      <c r="G1705" s="55" t="s">
        <v>623</v>
      </c>
      <c r="H1705" s="55" t="s">
        <v>757</v>
      </c>
      <c r="I1705" s="81" t="s">
        <v>697</v>
      </c>
      <c r="J1705" s="80">
        <v>2424299</v>
      </c>
    </row>
    <row r="1706" spans="1:10" ht="22.5">
      <c r="A1706" s="85" t="s">
        <v>1101</v>
      </c>
      <c r="B1706" s="79" t="s">
        <v>1410</v>
      </c>
      <c r="C1706" s="79" t="s">
        <v>2653</v>
      </c>
      <c r="D1706" s="79" t="s">
        <v>1631</v>
      </c>
      <c r="E1706" s="79" t="s">
        <v>2649</v>
      </c>
      <c r="F1706" s="79" t="s">
        <v>70</v>
      </c>
      <c r="G1706" s="55" t="s">
        <v>623</v>
      </c>
      <c r="H1706" s="55" t="s">
        <v>757</v>
      </c>
      <c r="I1706" s="81" t="s">
        <v>697</v>
      </c>
      <c r="J1706" s="80">
        <v>2790000</v>
      </c>
    </row>
    <row r="1707" spans="1:10" ht="22.5">
      <c r="A1707" s="85" t="s">
        <v>1101</v>
      </c>
      <c r="B1707" s="79" t="s">
        <v>1441</v>
      </c>
      <c r="C1707" s="79" t="s">
        <v>2654</v>
      </c>
      <c r="D1707" s="79" t="s">
        <v>1167</v>
      </c>
      <c r="E1707" s="79" t="s">
        <v>2649</v>
      </c>
      <c r="F1707" s="79" t="s">
        <v>2003</v>
      </c>
      <c r="G1707" s="55" t="s">
        <v>623</v>
      </c>
      <c r="H1707" s="55" t="s">
        <v>757</v>
      </c>
      <c r="I1707" s="81" t="s">
        <v>697</v>
      </c>
      <c r="J1707" s="80">
        <v>2000000</v>
      </c>
    </row>
    <row r="1708" spans="1:10" ht="15">
      <c r="A1708" s="85" t="s">
        <v>1101</v>
      </c>
      <c r="B1708" s="79" t="s">
        <v>1645</v>
      </c>
      <c r="C1708" s="79" t="s">
        <v>2655</v>
      </c>
      <c r="D1708" s="79" t="s">
        <v>1167</v>
      </c>
      <c r="E1708" s="79" t="s">
        <v>2649</v>
      </c>
      <c r="F1708" s="79" t="s">
        <v>1647</v>
      </c>
      <c r="G1708" s="55" t="s">
        <v>623</v>
      </c>
      <c r="H1708" s="55" t="s">
        <v>757</v>
      </c>
      <c r="I1708" s="81" t="s">
        <v>697</v>
      </c>
      <c r="J1708" s="80">
        <v>2000000</v>
      </c>
    </row>
    <row r="1709" spans="1:10" ht="15">
      <c r="A1709" s="85" t="s">
        <v>1101</v>
      </c>
      <c r="B1709" s="79" t="s">
        <v>1361</v>
      </c>
      <c r="C1709" s="79" t="s">
        <v>2656</v>
      </c>
      <c r="D1709" s="79" t="s">
        <v>1167</v>
      </c>
      <c r="E1709" s="79" t="s">
        <v>2649</v>
      </c>
      <c r="F1709" s="79" t="s">
        <v>1360</v>
      </c>
      <c r="G1709" s="55" t="s">
        <v>623</v>
      </c>
      <c r="H1709" s="55" t="s">
        <v>757</v>
      </c>
      <c r="I1709" s="81" t="s">
        <v>697</v>
      </c>
      <c r="J1709" s="80">
        <v>2000000</v>
      </c>
    </row>
    <row r="1710" spans="1:10" ht="15">
      <c r="A1710" s="85" t="s">
        <v>1101</v>
      </c>
      <c r="B1710" s="79" t="s">
        <v>1418</v>
      </c>
      <c r="C1710" s="79" t="s">
        <v>2657</v>
      </c>
      <c r="D1710" s="79" t="s">
        <v>1167</v>
      </c>
      <c r="E1710" s="79" t="s">
        <v>2649</v>
      </c>
      <c r="F1710" s="79" t="s">
        <v>1420</v>
      </c>
      <c r="G1710" s="55" t="s">
        <v>623</v>
      </c>
      <c r="H1710" s="55" t="s">
        <v>757</v>
      </c>
      <c r="I1710" s="81" t="s">
        <v>697</v>
      </c>
      <c r="J1710" s="80">
        <v>2000000</v>
      </c>
    </row>
    <row r="1711" spans="1:10" ht="15">
      <c r="A1711" s="85" t="s">
        <v>1101</v>
      </c>
      <c r="B1711" s="79" t="s">
        <v>1418</v>
      </c>
      <c r="C1711" s="79" t="s">
        <v>2658</v>
      </c>
      <c r="D1711" s="79" t="s">
        <v>1167</v>
      </c>
      <c r="E1711" s="79" t="s">
        <v>2649</v>
      </c>
      <c r="F1711" s="79" t="s">
        <v>1420</v>
      </c>
      <c r="G1711" s="55" t="s">
        <v>623</v>
      </c>
      <c r="H1711" s="55" t="s">
        <v>757</v>
      </c>
      <c r="I1711" s="81" t="s">
        <v>697</v>
      </c>
      <c r="J1711" s="80">
        <v>2000000</v>
      </c>
    </row>
    <row r="1712" spans="1:10" ht="22.5">
      <c r="A1712" s="85" t="s">
        <v>1101</v>
      </c>
      <c r="B1712" s="79" t="s">
        <v>1363</v>
      </c>
      <c r="C1712" s="79" t="s">
        <v>2659</v>
      </c>
      <c r="D1712" s="79" t="s">
        <v>1167</v>
      </c>
      <c r="E1712" s="79" t="s">
        <v>2649</v>
      </c>
      <c r="F1712" s="79" t="s">
        <v>1360</v>
      </c>
      <c r="G1712" s="55" t="s">
        <v>623</v>
      </c>
      <c r="H1712" s="55" t="s">
        <v>757</v>
      </c>
      <c r="I1712" s="81" t="s">
        <v>697</v>
      </c>
      <c r="J1712" s="80">
        <v>2000000</v>
      </c>
    </row>
    <row r="1713" spans="1:10" ht="15">
      <c r="A1713" s="85" t="s">
        <v>1101</v>
      </c>
      <c r="B1713" s="79" t="s">
        <v>1318</v>
      </c>
      <c r="C1713" s="79" t="s">
        <v>2660</v>
      </c>
      <c r="D1713" s="79" t="s">
        <v>1167</v>
      </c>
      <c r="E1713" s="79" t="s">
        <v>2649</v>
      </c>
      <c r="F1713" s="79" t="s">
        <v>1322</v>
      </c>
      <c r="G1713" s="55" t="s">
        <v>623</v>
      </c>
      <c r="H1713" s="55" t="s">
        <v>757</v>
      </c>
      <c r="I1713" s="81" t="s">
        <v>697</v>
      </c>
      <c r="J1713" s="80">
        <v>2000000</v>
      </c>
    </row>
    <row r="1714" spans="1:10" ht="22.5">
      <c r="A1714" s="85" t="s">
        <v>1101</v>
      </c>
      <c r="B1714" s="79" t="s">
        <v>1846</v>
      </c>
      <c r="C1714" s="79" t="s">
        <v>2661</v>
      </c>
      <c r="D1714" s="79" t="s">
        <v>1167</v>
      </c>
      <c r="E1714" s="79" t="s">
        <v>2649</v>
      </c>
      <c r="F1714" s="79" t="s">
        <v>1110</v>
      </c>
      <c r="G1714" s="55" t="s">
        <v>623</v>
      </c>
      <c r="H1714" s="55" t="s">
        <v>757</v>
      </c>
      <c r="I1714" s="81" t="s">
        <v>697</v>
      </c>
      <c r="J1714" s="80">
        <v>2000000</v>
      </c>
    </row>
    <row r="1715" spans="1:10" ht="22.5">
      <c r="A1715" s="85" t="s">
        <v>1101</v>
      </c>
      <c r="B1715" s="79" t="s">
        <v>1165</v>
      </c>
      <c r="C1715" s="79" t="s">
        <v>2662</v>
      </c>
      <c r="D1715" s="79" t="s">
        <v>1167</v>
      </c>
      <c r="E1715" s="79" t="s">
        <v>2649</v>
      </c>
      <c r="F1715" s="79" t="s">
        <v>1169</v>
      </c>
      <c r="G1715" s="55" t="s">
        <v>623</v>
      </c>
      <c r="H1715" s="55" t="s">
        <v>757</v>
      </c>
      <c r="I1715" s="81" t="s">
        <v>697</v>
      </c>
      <c r="J1715" s="80">
        <v>2000000</v>
      </c>
    </row>
    <row r="1716" spans="1:10" ht="15">
      <c r="A1716" s="85" t="s">
        <v>1101</v>
      </c>
      <c r="B1716" s="79" t="s">
        <v>1318</v>
      </c>
      <c r="C1716" s="79" t="s">
        <v>2663</v>
      </c>
      <c r="D1716" s="79" t="s">
        <v>1167</v>
      </c>
      <c r="E1716" s="79" t="s">
        <v>2664</v>
      </c>
      <c r="F1716" s="79" t="s">
        <v>1322</v>
      </c>
      <c r="G1716" s="55" t="s">
        <v>623</v>
      </c>
      <c r="H1716" s="55" t="s">
        <v>757</v>
      </c>
      <c r="I1716" s="81" t="s">
        <v>697</v>
      </c>
      <c r="J1716" s="80">
        <v>402984</v>
      </c>
    </row>
    <row r="1717" spans="1:10" ht="15">
      <c r="A1717" s="85" t="s">
        <v>1101</v>
      </c>
      <c r="B1717" s="79" t="s">
        <v>1318</v>
      </c>
      <c r="C1717" s="79" t="s">
        <v>2665</v>
      </c>
      <c r="D1717" s="79" t="s">
        <v>1167</v>
      </c>
      <c r="E1717" s="79" t="s">
        <v>2664</v>
      </c>
      <c r="F1717" s="79" t="s">
        <v>1322</v>
      </c>
      <c r="G1717" s="55" t="s">
        <v>623</v>
      </c>
      <c r="H1717" s="55" t="s">
        <v>757</v>
      </c>
      <c r="I1717" s="81" t="s">
        <v>697</v>
      </c>
      <c r="J1717" s="80">
        <v>402984</v>
      </c>
    </row>
    <row r="1718" spans="1:10" ht="15">
      <c r="A1718" s="85" t="s">
        <v>1101</v>
      </c>
      <c r="B1718" s="79" t="s">
        <v>1318</v>
      </c>
      <c r="C1718" s="79" t="s">
        <v>2666</v>
      </c>
      <c r="D1718" s="79" t="s">
        <v>1167</v>
      </c>
      <c r="E1718" s="79" t="s">
        <v>2664</v>
      </c>
      <c r="F1718" s="79" t="s">
        <v>1322</v>
      </c>
      <c r="G1718" s="55" t="s">
        <v>623</v>
      </c>
      <c r="H1718" s="55" t="s">
        <v>757</v>
      </c>
      <c r="I1718" s="81" t="s">
        <v>697</v>
      </c>
      <c r="J1718" s="80">
        <v>402984</v>
      </c>
    </row>
    <row r="1719" spans="1:10" ht="15">
      <c r="A1719" s="85" t="s">
        <v>1101</v>
      </c>
      <c r="B1719" s="79" t="s">
        <v>1318</v>
      </c>
      <c r="C1719" s="79" t="s">
        <v>2667</v>
      </c>
      <c r="D1719" s="79" t="s">
        <v>1167</v>
      </c>
      <c r="E1719" s="79" t="s">
        <v>2664</v>
      </c>
      <c r="F1719" s="79" t="s">
        <v>1322</v>
      </c>
      <c r="G1719" s="55" t="s">
        <v>623</v>
      </c>
      <c r="H1719" s="55" t="s">
        <v>757</v>
      </c>
      <c r="I1719" s="81" t="s">
        <v>697</v>
      </c>
      <c r="J1719" s="80">
        <v>402984</v>
      </c>
    </row>
    <row r="1720" spans="1:10" ht="45">
      <c r="A1720" s="85" t="s">
        <v>1101</v>
      </c>
      <c r="B1720" s="79" t="s">
        <v>1122</v>
      </c>
      <c r="C1720" s="79" t="s">
        <v>2668</v>
      </c>
      <c r="D1720" s="79" t="s">
        <v>1636</v>
      </c>
      <c r="E1720" s="79" t="s">
        <v>1014</v>
      </c>
      <c r="F1720" s="79" t="s">
        <v>1125</v>
      </c>
      <c r="G1720" s="55" t="s">
        <v>623</v>
      </c>
      <c r="H1720" s="55" t="s">
        <v>757</v>
      </c>
      <c r="I1720" s="81" t="s">
        <v>697</v>
      </c>
      <c r="J1720" s="80">
        <v>411800</v>
      </c>
    </row>
    <row r="1721" spans="1:10" ht="22.5">
      <c r="A1721" s="85" t="s">
        <v>1101</v>
      </c>
      <c r="B1721" s="79" t="s">
        <v>1532</v>
      </c>
      <c r="C1721" s="79" t="s">
        <v>2669</v>
      </c>
      <c r="D1721" s="79" t="s">
        <v>2408</v>
      </c>
      <c r="E1721" s="79" t="s">
        <v>1014</v>
      </c>
      <c r="F1721" s="79" t="s">
        <v>71</v>
      </c>
      <c r="G1721" s="55" t="s">
        <v>623</v>
      </c>
      <c r="H1721" s="55" t="s">
        <v>757</v>
      </c>
      <c r="I1721" s="81" t="s">
        <v>697</v>
      </c>
      <c r="J1721" s="80">
        <v>2826595</v>
      </c>
    </row>
    <row r="1722" spans="1:10" ht="22.5">
      <c r="A1722" s="85" t="s">
        <v>1101</v>
      </c>
      <c r="B1722" s="79" t="s">
        <v>1165</v>
      </c>
      <c r="C1722" s="79" t="s">
        <v>2670</v>
      </c>
      <c r="D1722" s="79" t="s">
        <v>2408</v>
      </c>
      <c r="E1722" s="79" t="s">
        <v>1014</v>
      </c>
      <c r="F1722" s="79" t="s">
        <v>1169</v>
      </c>
      <c r="G1722" s="55" t="s">
        <v>623</v>
      </c>
      <c r="H1722" s="55" t="s">
        <v>757</v>
      </c>
      <c r="I1722" s="81" t="s">
        <v>697</v>
      </c>
      <c r="J1722" s="80">
        <v>1142581</v>
      </c>
    </row>
    <row r="1723" spans="1:10" ht="15">
      <c r="A1723" s="85" t="s">
        <v>1101</v>
      </c>
      <c r="B1723" s="79" t="s">
        <v>1418</v>
      </c>
      <c r="C1723" s="79" t="s">
        <v>2671</v>
      </c>
      <c r="D1723" s="79" t="s">
        <v>2600</v>
      </c>
      <c r="E1723" s="79" t="s">
        <v>1014</v>
      </c>
      <c r="F1723" s="79" t="s">
        <v>1420</v>
      </c>
      <c r="G1723" s="55" t="s">
        <v>623</v>
      </c>
      <c r="H1723" s="55" t="s">
        <v>757</v>
      </c>
      <c r="I1723" s="81" t="s">
        <v>697</v>
      </c>
      <c r="J1723" s="80">
        <v>3059800</v>
      </c>
    </row>
    <row r="1724" spans="1:10" ht="22.5">
      <c r="A1724" s="85" t="s">
        <v>1101</v>
      </c>
      <c r="B1724" s="79" t="s">
        <v>1262</v>
      </c>
      <c r="C1724" s="79" t="s">
        <v>2672</v>
      </c>
      <c r="D1724" s="79" t="s">
        <v>2673</v>
      </c>
      <c r="E1724" s="79" t="s">
        <v>1014</v>
      </c>
      <c r="F1724" s="79" t="s">
        <v>1110</v>
      </c>
      <c r="G1724" s="55" t="s">
        <v>623</v>
      </c>
      <c r="H1724" s="55" t="s">
        <v>757</v>
      </c>
      <c r="I1724" s="81" t="s">
        <v>697</v>
      </c>
      <c r="J1724" s="80">
        <v>2338423</v>
      </c>
    </row>
    <row r="1725" spans="1:10" ht="22.5">
      <c r="A1725" s="85" t="s">
        <v>1101</v>
      </c>
      <c r="B1725" s="79" t="s">
        <v>1529</v>
      </c>
      <c r="C1725" s="79" t="s">
        <v>2674</v>
      </c>
      <c r="D1725" s="79" t="s">
        <v>2675</v>
      </c>
      <c r="E1725" s="79" t="s">
        <v>1014</v>
      </c>
      <c r="F1725" s="79" t="s">
        <v>71</v>
      </c>
      <c r="G1725" s="55" t="s">
        <v>623</v>
      </c>
      <c r="H1725" s="55" t="s">
        <v>757</v>
      </c>
      <c r="I1725" s="81" t="s">
        <v>697</v>
      </c>
      <c r="J1725" s="80">
        <v>408193</v>
      </c>
    </row>
    <row r="1726" spans="1:10" ht="15">
      <c r="A1726" s="85" t="s">
        <v>1101</v>
      </c>
      <c r="B1726" s="79" t="s">
        <v>1318</v>
      </c>
      <c r="C1726" s="79" t="s">
        <v>2676</v>
      </c>
      <c r="D1726" s="79" t="s">
        <v>2497</v>
      </c>
      <c r="E1726" s="79" t="s">
        <v>1014</v>
      </c>
      <c r="F1726" s="79" t="s">
        <v>1322</v>
      </c>
      <c r="G1726" s="55" t="s">
        <v>623</v>
      </c>
      <c r="H1726" s="55" t="s">
        <v>757</v>
      </c>
      <c r="I1726" s="81" t="s">
        <v>697</v>
      </c>
      <c r="J1726" s="80">
        <v>1389680</v>
      </c>
    </row>
    <row r="1727" spans="1:10" ht="15">
      <c r="A1727" s="85" t="s">
        <v>1101</v>
      </c>
      <c r="B1727" s="79" t="s">
        <v>1318</v>
      </c>
      <c r="C1727" s="79" t="s">
        <v>2677</v>
      </c>
      <c r="D1727" s="79" t="s">
        <v>675</v>
      </c>
      <c r="E1727" s="79" t="s">
        <v>1014</v>
      </c>
      <c r="F1727" s="79" t="s">
        <v>1322</v>
      </c>
      <c r="G1727" s="55" t="s">
        <v>623</v>
      </c>
      <c r="H1727" s="55" t="s">
        <v>757</v>
      </c>
      <c r="I1727" s="81" t="s">
        <v>697</v>
      </c>
      <c r="J1727" s="80">
        <v>410000</v>
      </c>
    </row>
    <row r="1728" spans="1:10" ht="15">
      <c r="A1728" s="85" t="s">
        <v>1101</v>
      </c>
      <c r="B1728" s="79" t="s">
        <v>1106</v>
      </c>
      <c r="C1728" s="79" t="s">
        <v>2678</v>
      </c>
      <c r="D1728" s="79" t="s">
        <v>1167</v>
      </c>
      <c r="E1728" s="79" t="s">
        <v>1014</v>
      </c>
      <c r="F1728" s="79" t="s">
        <v>1110</v>
      </c>
      <c r="G1728" s="55" t="s">
        <v>623</v>
      </c>
      <c r="H1728" s="55" t="s">
        <v>757</v>
      </c>
      <c r="I1728" s="81" t="s">
        <v>697</v>
      </c>
      <c r="J1728" s="80">
        <v>1274956</v>
      </c>
    </row>
    <row r="1729" spans="1:10" ht="22.5">
      <c r="A1729" s="85" t="s">
        <v>1101</v>
      </c>
      <c r="B1729" s="79" t="s">
        <v>1410</v>
      </c>
      <c r="C1729" s="79" t="s">
        <v>2679</v>
      </c>
      <c r="D1729" s="79" t="s">
        <v>2648</v>
      </c>
      <c r="E1729" s="79" t="s">
        <v>2680</v>
      </c>
      <c r="F1729" s="79" t="s">
        <v>70</v>
      </c>
      <c r="G1729" s="55" t="s">
        <v>623</v>
      </c>
      <c r="H1729" s="55" t="s">
        <v>757</v>
      </c>
      <c r="I1729" s="81" t="s">
        <v>697</v>
      </c>
      <c r="J1729" s="80">
        <v>515555</v>
      </c>
    </row>
    <row r="1730" spans="1:10" ht="22.5">
      <c r="A1730" s="85" t="s">
        <v>1101</v>
      </c>
      <c r="B1730" s="79" t="s">
        <v>1450</v>
      </c>
      <c r="C1730" s="79" t="s">
        <v>2681</v>
      </c>
      <c r="D1730" s="79" t="s">
        <v>2648</v>
      </c>
      <c r="E1730" s="79" t="s">
        <v>2680</v>
      </c>
      <c r="F1730" s="79" t="s">
        <v>1110</v>
      </c>
      <c r="G1730" s="55" t="s">
        <v>623</v>
      </c>
      <c r="H1730" s="55" t="s">
        <v>757</v>
      </c>
      <c r="I1730" s="81" t="s">
        <v>697</v>
      </c>
      <c r="J1730" s="80">
        <v>510400</v>
      </c>
    </row>
    <row r="1731" spans="1:10" ht="15">
      <c r="A1731" s="85" t="s">
        <v>1101</v>
      </c>
      <c r="B1731" s="79" t="s">
        <v>1318</v>
      </c>
      <c r="C1731" s="79" t="s">
        <v>2682</v>
      </c>
      <c r="D1731" s="79" t="s">
        <v>2648</v>
      </c>
      <c r="E1731" s="79" t="s">
        <v>2680</v>
      </c>
      <c r="F1731" s="79" t="s">
        <v>1322</v>
      </c>
      <c r="G1731" s="55" t="s">
        <v>623</v>
      </c>
      <c r="H1731" s="55" t="s">
        <v>757</v>
      </c>
      <c r="I1731" s="81" t="s">
        <v>697</v>
      </c>
      <c r="J1731" s="80">
        <v>510400</v>
      </c>
    </row>
    <row r="1732" spans="1:10" ht="22.5">
      <c r="A1732" s="85" t="s">
        <v>1101</v>
      </c>
      <c r="B1732" s="79" t="s">
        <v>1453</v>
      </c>
      <c r="C1732" s="79" t="s">
        <v>2683</v>
      </c>
      <c r="D1732" s="79" t="s">
        <v>2648</v>
      </c>
      <c r="E1732" s="79" t="s">
        <v>2680</v>
      </c>
      <c r="F1732" s="79" t="s">
        <v>1110</v>
      </c>
      <c r="G1732" s="55" t="s">
        <v>623</v>
      </c>
      <c r="H1732" s="55" t="s">
        <v>757</v>
      </c>
      <c r="I1732" s="81" t="s">
        <v>697</v>
      </c>
      <c r="J1732" s="80">
        <v>510400</v>
      </c>
    </row>
    <row r="1733" spans="1:10" ht="22.5">
      <c r="A1733" s="85" t="s">
        <v>1101</v>
      </c>
      <c r="B1733" s="79" t="s">
        <v>1373</v>
      </c>
      <c r="C1733" s="79" t="s">
        <v>2684</v>
      </c>
      <c r="D1733" s="79" t="s">
        <v>2648</v>
      </c>
      <c r="E1733" s="79" t="s">
        <v>2680</v>
      </c>
      <c r="F1733" s="79" t="s">
        <v>1169</v>
      </c>
      <c r="G1733" s="55" t="s">
        <v>623</v>
      </c>
      <c r="H1733" s="55" t="s">
        <v>757</v>
      </c>
      <c r="I1733" s="81" t="s">
        <v>697</v>
      </c>
      <c r="J1733" s="80">
        <v>510400</v>
      </c>
    </row>
    <row r="1734" spans="1:10" ht="22.5">
      <c r="A1734" s="85" t="s">
        <v>1101</v>
      </c>
      <c r="B1734" s="79" t="s">
        <v>2263</v>
      </c>
      <c r="C1734" s="79" t="s">
        <v>2685</v>
      </c>
      <c r="D1734" s="79" t="s">
        <v>1631</v>
      </c>
      <c r="E1734" s="79" t="s">
        <v>2680</v>
      </c>
      <c r="F1734" s="79" t="s">
        <v>1104</v>
      </c>
      <c r="G1734" s="55" t="s">
        <v>623</v>
      </c>
      <c r="H1734" s="55" t="s">
        <v>757</v>
      </c>
      <c r="I1734" s="81" t="s">
        <v>697</v>
      </c>
      <c r="J1734" s="80">
        <v>1355827</v>
      </c>
    </row>
    <row r="1735" spans="1:10" ht="22.5">
      <c r="A1735" s="85" t="s">
        <v>1101</v>
      </c>
      <c r="B1735" s="79" t="s">
        <v>1165</v>
      </c>
      <c r="C1735" s="79" t="s">
        <v>2686</v>
      </c>
      <c r="D1735" s="79" t="s">
        <v>1345</v>
      </c>
      <c r="E1735" s="79" t="s">
        <v>2680</v>
      </c>
      <c r="F1735" s="79" t="s">
        <v>1169</v>
      </c>
      <c r="G1735" s="55" t="s">
        <v>623</v>
      </c>
      <c r="H1735" s="55" t="s">
        <v>757</v>
      </c>
      <c r="I1735" s="81" t="s">
        <v>697</v>
      </c>
      <c r="J1735" s="80">
        <v>12882957</v>
      </c>
    </row>
    <row r="1736" spans="1:10" ht="22.5">
      <c r="A1736" s="85" t="s">
        <v>1101</v>
      </c>
      <c r="B1736" s="79" t="s">
        <v>1165</v>
      </c>
      <c r="C1736" s="79" t="s">
        <v>2687</v>
      </c>
      <c r="D1736" s="79" t="s">
        <v>1345</v>
      </c>
      <c r="E1736" s="79" t="s">
        <v>2680</v>
      </c>
      <c r="F1736" s="79" t="s">
        <v>1169</v>
      </c>
      <c r="G1736" s="55" t="s">
        <v>623</v>
      </c>
      <c r="H1736" s="55" t="s">
        <v>757</v>
      </c>
      <c r="I1736" s="81" t="s">
        <v>697</v>
      </c>
      <c r="J1736" s="80">
        <v>12882957</v>
      </c>
    </row>
    <row r="1737" spans="1:10" ht="22.5">
      <c r="A1737" s="85" t="s">
        <v>1101</v>
      </c>
      <c r="B1737" s="79" t="s">
        <v>1165</v>
      </c>
      <c r="C1737" s="79" t="s">
        <v>2688</v>
      </c>
      <c r="D1737" s="79" t="s">
        <v>1345</v>
      </c>
      <c r="E1737" s="79" t="s">
        <v>2680</v>
      </c>
      <c r="F1737" s="79" t="s">
        <v>1169</v>
      </c>
      <c r="G1737" s="55" t="s">
        <v>623</v>
      </c>
      <c r="H1737" s="55" t="s">
        <v>757</v>
      </c>
      <c r="I1737" s="81" t="s">
        <v>697</v>
      </c>
      <c r="J1737" s="80">
        <v>12882957</v>
      </c>
    </row>
    <row r="1738" spans="1:10" ht="22.5">
      <c r="A1738" s="85" t="s">
        <v>1101</v>
      </c>
      <c r="B1738" s="79" t="s">
        <v>1165</v>
      </c>
      <c r="C1738" s="79" t="s">
        <v>2689</v>
      </c>
      <c r="D1738" s="79" t="s">
        <v>1345</v>
      </c>
      <c r="E1738" s="79" t="s">
        <v>2680</v>
      </c>
      <c r="F1738" s="79" t="s">
        <v>1169</v>
      </c>
      <c r="G1738" s="55" t="s">
        <v>623</v>
      </c>
      <c r="H1738" s="55" t="s">
        <v>757</v>
      </c>
      <c r="I1738" s="81" t="s">
        <v>697</v>
      </c>
      <c r="J1738" s="80">
        <v>12882957</v>
      </c>
    </row>
    <row r="1739" spans="1:10" ht="15">
      <c r="A1739" s="85" t="s">
        <v>1101</v>
      </c>
      <c r="B1739" s="79" t="s">
        <v>1318</v>
      </c>
      <c r="C1739" s="79" t="s">
        <v>2690</v>
      </c>
      <c r="D1739" s="79" t="s">
        <v>1167</v>
      </c>
      <c r="E1739" s="79" t="s">
        <v>2680</v>
      </c>
      <c r="F1739" s="79" t="s">
        <v>1322</v>
      </c>
      <c r="G1739" s="55" t="s">
        <v>623</v>
      </c>
      <c r="H1739" s="55" t="s">
        <v>757</v>
      </c>
      <c r="I1739" s="81" t="s">
        <v>697</v>
      </c>
      <c r="J1739" s="80">
        <v>310510</v>
      </c>
    </row>
    <row r="1740" spans="1:10" ht="15">
      <c r="A1740" s="85" t="s">
        <v>1101</v>
      </c>
      <c r="B1740" s="79" t="s">
        <v>1361</v>
      </c>
      <c r="C1740" s="79" t="s">
        <v>2691</v>
      </c>
      <c r="D1740" s="79" t="s">
        <v>1167</v>
      </c>
      <c r="E1740" s="79" t="s">
        <v>2680</v>
      </c>
      <c r="F1740" s="79" t="s">
        <v>1360</v>
      </c>
      <c r="G1740" s="55" t="s">
        <v>623</v>
      </c>
      <c r="H1740" s="55" t="s">
        <v>757</v>
      </c>
      <c r="I1740" s="81" t="s">
        <v>697</v>
      </c>
      <c r="J1740" s="80">
        <v>310510</v>
      </c>
    </row>
    <row r="1741" spans="1:10" ht="15">
      <c r="A1741" s="85" t="s">
        <v>1101</v>
      </c>
      <c r="B1741" s="79" t="s">
        <v>1318</v>
      </c>
      <c r="C1741" s="79" t="s">
        <v>2692</v>
      </c>
      <c r="D1741" s="79" t="s">
        <v>1167</v>
      </c>
      <c r="E1741" s="79" t="s">
        <v>2680</v>
      </c>
      <c r="F1741" s="79" t="s">
        <v>1322</v>
      </c>
      <c r="G1741" s="55" t="s">
        <v>623</v>
      </c>
      <c r="H1741" s="55" t="s">
        <v>757</v>
      </c>
      <c r="I1741" s="81" t="s">
        <v>697</v>
      </c>
      <c r="J1741" s="80">
        <v>310510</v>
      </c>
    </row>
    <row r="1742" spans="1:10" ht="15">
      <c r="A1742" s="85" t="s">
        <v>1101</v>
      </c>
      <c r="B1742" s="79" t="s">
        <v>1645</v>
      </c>
      <c r="C1742" s="79" t="s">
        <v>2693</v>
      </c>
      <c r="D1742" s="79" t="s">
        <v>1167</v>
      </c>
      <c r="E1742" s="79" t="s">
        <v>2680</v>
      </c>
      <c r="F1742" s="79" t="s">
        <v>1647</v>
      </c>
      <c r="G1742" s="55" t="s">
        <v>623</v>
      </c>
      <c r="H1742" s="55" t="s">
        <v>757</v>
      </c>
      <c r="I1742" s="81" t="s">
        <v>697</v>
      </c>
      <c r="J1742" s="80">
        <v>310510</v>
      </c>
    </row>
    <row r="1743" spans="1:10" ht="22.5">
      <c r="A1743" s="85" t="s">
        <v>1101</v>
      </c>
      <c r="B1743" s="79" t="s">
        <v>1165</v>
      </c>
      <c r="C1743" s="79" t="s">
        <v>2694</v>
      </c>
      <c r="D1743" s="79" t="s">
        <v>1167</v>
      </c>
      <c r="E1743" s="79" t="s">
        <v>2680</v>
      </c>
      <c r="F1743" s="79" t="s">
        <v>1169</v>
      </c>
      <c r="G1743" s="55" t="s">
        <v>623</v>
      </c>
      <c r="H1743" s="55" t="s">
        <v>757</v>
      </c>
      <c r="I1743" s="81" t="s">
        <v>697</v>
      </c>
      <c r="J1743" s="80">
        <v>310510</v>
      </c>
    </row>
    <row r="1744" spans="1:10" ht="15">
      <c r="A1744" s="85" t="s">
        <v>1101</v>
      </c>
      <c r="B1744" s="79" t="s">
        <v>1418</v>
      </c>
      <c r="C1744" s="79" t="s">
        <v>2695</v>
      </c>
      <c r="D1744" s="79" t="s">
        <v>1167</v>
      </c>
      <c r="E1744" s="79" t="s">
        <v>2680</v>
      </c>
      <c r="F1744" s="79" t="s">
        <v>1420</v>
      </c>
      <c r="G1744" s="55" t="s">
        <v>623</v>
      </c>
      <c r="H1744" s="55" t="s">
        <v>757</v>
      </c>
      <c r="I1744" s="81" t="s">
        <v>697</v>
      </c>
      <c r="J1744" s="80">
        <v>310510</v>
      </c>
    </row>
    <row r="1745" spans="1:10" ht="22.5">
      <c r="A1745" s="85" t="s">
        <v>1101</v>
      </c>
      <c r="B1745" s="79" t="s">
        <v>1846</v>
      </c>
      <c r="C1745" s="79" t="s">
        <v>2696</v>
      </c>
      <c r="D1745" s="79" t="s">
        <v>1167</v>
      </c>
      <c r="E1745" s="79" t="s">
        <v>2680</v>
      </c>
      <c r="F1745" s="79" t="s">
        <v>1110</v>
      </c>
      <c r="G1745" s="55" t="s">
        <v>623</v>
      </c>
      <c r="H1745" s="55" t="s">
        <v>757</v>
      </c>
      <c r="I1745" s="81" t="s">
        <v>697</v>
      </c>
      <c r="J1745" s="80">
        <v>310510</v>
      </c>
    </row>
    <row r="1746" spans="1:10" ht="15">
      <c r="A1746" s="85" t="s">
        <v>1101</v>
      </c>
      <c r="B1746" s="79" t="s">
        <v>1418</v>
      </c>
      <c r="C1746" s="79" t="s">
        <v>2697</v>
      </c>
      <c r="D1746" s="79" t="s">
        <v>1167</v>
      </c>
      <c r="E1746" s="79" t="s">
        <v>2680</v>
      </c>
      <c r="F1746" s="79" t="s">
        <v>1420</v>
      </c>
      <c r="G1746" s="55" t="s">
        <v>623</v>
      </c>
      <c r="H1746" s="55" t="s">
        <v>757</v>
      </c>
      <c r="I1746" s="81" t="s">
        <v>697</v>
      </c>
      <c r="J1746" s="80">
        <v>310510</v>
      </c>
    </row>
    <row r="1747" spans="1:10" ht="22.5">
      <c r="A1747" s="85" t="s">
        <v>1101</v>
      </c>
      <c r="B1747" s="79" t="s">
        <v>1812</v>
      </c>
      <c r="C1747" s="79" t="s">
        <v>2698</v>
      </c>
      <c r="D1747" s="79" t="s">
        <v>1167</v>
      </c>
      <c r="E1747" s="79" t="s">
        <v>2680</v>
      </c>
      <c r="F1747" s="79" t="s">
        <v>1360</v>
      </c>
      <c r="G1747" s="55" t="s">
        <v>623</v>
      </c>
      <c r="H1747" s="55" t="s">
        <v>757</v>
      </c>
      <c r="I1747" s="81" t="s">
        <v>697</v>
      </c>
      <c r="J1747" s="80">
        <v>310510</v>
      </c>
    </row>
    <row r="1748" spans="1:10" ht="15">
      <c r="A1748" s="85" t="s">
        <v>1101</v>
      </c>
      <c r="B1748" s="79" t="s">
        <v>1318</v>
      </c>
      <c r="C1748" s="79" t="s">
        <v>2699</v>
      </c>
      <c r="D1748" s="79" t="s">
        <v>2700</v>
      </c>
      <c r="E1748" s="79" t="s">
        <v>2701</v>
      </c>
      <c r="F1748" s="79" t="s">
        <v>1322</v>
      </c>
      <c r="G1748" s="55" t="s">
        <v>623</v>
      </c>
      <c r="H1748" s="55" t="s">
        <v>757</v>
      </c>
      <c r="I1748" s="81" t="s">
        <v>697</v>
      </c>
      <c r="J1748" s="80">
        <v>267106</v>
      </c>
    </row>
    <row r="1749" spans="1:10" ht="15">
      <c r="A1749" s="85" t="s">
        <v>1101</v>
      </c>
      <c r="B1749" s="79" t="s">
        <v>1318</v>
      </c>
      <c r="C1749" s="79" t="s">
        <v>2702</v>
      </c>
      <c r="D1749" s="79" t="s">
        <v>2648</v>
      </c>
      <c r="E1749" s="79" t="s">
        <v>2703</v>
      </c>
      <c r="F1749" s="79" t="s">
        <v>1322</v>
      </c>
      <c r="G1749" s="55" t="s">
        <v>623</v>
      </c>
      <c r="H1749" s="55" t="s">
        <v>757</v>
      </c>
      <c r="I1749" s="81" t="s">
        <v>697</v>
      </c>
      <c r="J1749" s="80">
        <v>14822222</v>
      </c>
    </row>
    <row r="1750" spans="1:10" ht="15">
      <c r="A1750" s="85" t="s">
        <v>1101</v>
      </c>
      <c r="B1750" s="79" t="s">
        <v>1318</v>
      </c>
      <c r="C1750" s="79" t="s">
        <v>2704</v>
      </c>
      <c r="D1750" s="79" t="s">
        <v>1167</v>
      </c>
      <c r="E1750" s="79" t="s">
        <v>2565</v>
      </c>
      <c r="F1750" s="79" t="s">
        <v>1322</v>
      </c>
      <c r="G1750" s="55" t="s">
        <v>623</v>
      </c>
      <c r="H1750" s="55" t="s">
        <v>757</v>
      </c>
      <c r="I1750" s="81" t="s">
        <v>697</v>
      </c>
      <c r="J1750" s="80">
        <v>3517990</v>
      </c>
    </row>
    <row r="1751" spans="1:10" ht="15">
      <c r="A1751" s="85" t="s">
        <v>1101</v>
      </c>
      <c r="B1751" s="79" t="s">
        <v>1318</v>
      </c>
      <c r="C1751" s="79" t="s">
        <v>2705</v>
      </c>
      <c r="D1751" s="79" t="s">
        <v>1167</v>
      </c>
      <c r="E1751" s="79" t="s">
        <v>2565</v>
      </c>
      <c r="F1751" s="79" t="s">
        <v>1322</v>
      </c>
      <c r="G1751" s="55" t="s">
        <v>623</v>
      </c>
      <c r="H1751" s="55" t="s">
        <v>757</v>
      </c>
      <c r="I1751" s="81" t="s">
        <v>697</v>
      </c>
      <c r="J1751" s="80">
        <v>3517990</v>
      </c>
    </row>
    <row r="1752" spans="1:10" ht="15">
      <c r="A1752" s="85" t="s">
        <v>1101</v>
      </c>
      <c r="B1752" s="79" t="s">
        <v>1318</v>
      </c>
      <c r="C1752" s="79" t="s">
        <v>2706</v>
      </c>
      <c r="D1752" s="79" t="s">
        <v>1167</v>
      </c>
      <c r="E1752" s="79" t="s">
        <v>2565</v>
      </c>
      <c r="F1752" s="79" t="s">
        <v>1322</v>
      </c>
      <c r="G1752" s="55" t="s">
        <v>623</v>
      </c>
      <c r="H1752" s="55" t="s">
        <v>757</v>
      </c>
      <c r="I1752" s="81" t="s">
        <v>697</v>
      </c>
      <c r="J1752" s="80">
        <v>3517990</v>
      </c>
    </row>
    <row r="1753" spans="1:10" ht="15">
      <c r="A1753" s="85" t="s">
        <v>1101</v>
      </c>
      <c r="B1753" s="79" t="s">
        <v>1318</v>
      </c>
      <c r="C1753" s="79" t="s">
        <v>2707</v>
      </c>
      <c r="D1753" s="79" t="s">
        <v>1167</v>
      </c>
      <c r="E1753" s="79" t="s">
        <v>2565</v>
      </c>
      <c r="F1753" s="79" t="s">
        <v>1322</v>
      </c>
      <c r="G1753" s="55" t="s">
        <v>623</v>
      </c>
      <c r="H1753" s="55" t="s">
        <v>757</v>
      </c>
      <c r="I1753" s="81" t="s">
        <v>697</v>
      </c>
      <c r="J1753" s="80">
        <v>3517990</v>
      </c>
    </row>
    <row r="1754" spans="1:10" ht="15">
      <c r="A1754" s="85" t="s">
        <v>1101</v>
      </c>
      <c r="B1754" s="79" t="s">
        <v>1318</v>
      </c>
      <c r="C1754" s="79" t="s">
        <v>2708</v>
      </c>
      <c r="D1754" s="79" t="s">
        <v>1167</v>
      </c>
      <c r="E1754" s="79" t="s">
        <v>2565</v>
      </c>
      <c r="F1754" s="79" t="s">
        <v>1322</v>
      </c>
      <c r="G1754" s="55" t="s">
        <v>623</v>
      </c>
      <c r="H1754" s="55" t="s">
        <v>757</v>
      </c>
      <c r="I1754" s="81" t="s">
        <v>697</v>
      </c>
      <c r="J1754" s="80">
        <v>5657726</v>
      </c>
    </row>
    <row r="1755" spans="1:10" ht="15">
      <c r="A1755" s="85" t="s">
        <v>1101</v>
      </c>
      <c r="B1755" s="79" t="s">
        <v>1318</v>
      </c>
      <c r="C1755" s="79" t="s">
        <v>2709</v>
      </c>
      <c r="D1755" s="79" t="s">
        <v>1412</v>
      </c>
      <c r="E1755" s="79" t="s">
        <v>1055</v>
      </c>
      <c r="F1755" s="79" t="s">
        <v>1322</v>
      </c>
      <c r="G1755" s="55" t="s">
        <v>623</v>
      </c>
      <c r="H1755" s="55" t="s">
        <v>757</v>
      </c>
      <c r="I1755" s="81" t="s">
        <v>697</v>
      </c>
      <c r="J1755" s="80">
        <v>1162226</v>
      </c>
    </row>
    <row r="1756" spans="1:10" ht="15">
      <c r="A1756" s="85" t="s">
        <v>1101</v>
      </c>
      <c r="B1756" s="79" t="s">
        <v>1318</v>
      </c>
      <c r="C1756" s="79" t="s">
        <v>2710</v>
      </c>
      <c r="D1756" s="79" t="s">
        <v>2371</v>
      </c>
      <c r="E1756" s="79" t="s">
        <v>1055</v>
      </c>
      <c r="F1756" s="79" t="s">
        <v>1322</v>
      </c>
      <c r="G1756" s="55" t="s">
        <v>623</v>
      </c>
      <c r="H1756" s="55" t="s">
        <v>757</v>
      </c>
      <c r="I1756" s="81" t="s">
        <v>697</v>
      </c>
      <c r="J1756" s="80">
        <v>1821200</v>
      </c>
    </row>
    <row r="1757" spans="1:10" ht="22.5">
      <c r="A1757" s="85" t="s">
        <v>1101</v>
      </c>
      <c r="B1757" s="79" t="s">
        <v>1165</v>
      </c>
      <c r="C1757" s="79" t="s">
        <v>2711</v>
      </c>
      <c r="D1757" s="79" t="s">
        <v>1345</v>
      </c>
      <c r="E1757" s="79" t="s">
        <v>1341</v>
      </c>
      <c r="F1757" s="79" t="s">
        <v>1169</v>
      </c>
      <c r="G1757" s="55" t="s">
        <v>623</v>
      </c>
      <c r="H1757" s="55" t="s">
        <v>757</v>
      </c>
      <c r="I1757" s="81" t="s">
        <v>697</v>
      </c>
      <c r="J1757" s="80">
        <v>829544</v>
      </c>
    </row>
    <row r="1758" spans="1:10" ht="22.5">
      <c r="A1758" s="85" t="s">
        <v>1101</v>
      </c>
      <c r="B1758" s="79" t="s">
        <v>2712</v>
      </c>
      <c r="C1758" s="79" t="s">
        <v>2713</v>
      </c>
      <c r="D1758" s="79" t="s">
        <v>2714</v>
      </c>
      <c r="E1758" s="79" t="s">
        <v>2715</v>
      </c>
      <c r="F1758" s="79" t="s">
        <v>1110</v>
      </c>
      <c r="G1758" s="55" t="s">
        <v>623</v>
      </c>
      <c r="H1758" s="55" t="s">
        <v>757</v>
      </c>
      <c r="I1758" s="81" t="s">
        <v>2716</v>
      </c>
      <c r="J1758" s="80">
        <v>78842740</v>
      </c>
    </row>
    <row r="1759" spans="1:10" ht="22.5">
      <c r="A1759" s="85" t="s">
        <v>1101</v>
      </c>
      <c r="B1759" s="79" t="s">
        <v>2717</v>
      </c>
      <c r="C1759" s="79" t="s">
        <v>2718</v>
      </c>
      <c r="D1759" s="79" t="s">
        <v>2714</v>
      </c>
      <c r="E1759" s="79" t="s">
        <v>2715</v>
      </c>
      <c r="F1759" s="79" t="s">
        <v>1110</v>
      </c>
      <c r="G1759" s="55" t="s">
        <v>623</v>
      </c>
      <c r="H1759" s="55" t="s">
        <v>757</v>
      </c>
      <c r="I1759" s="81" t="s">
        <v>2716</v>
      </c>
      <c r="J1759" s="80">
        <v>78842740</v>
      </c>
    </row>
    <row r="1760" spans="1:10" ht="22.5">
      <c r="A1760" s="85" t="s">
        <v>1101</v>
      </c>
      <c r="B1760" s="79" t="s">
        <v>2719</v>
      </c>
      <c r="C1760" s="79" t="s">
        <v>2720</v>
      </c>
      <c r="D1760" s="79" t="s">
        <v>2721</v>
      </c>
      <c r="E1760" s="79" t="s">
        <v>2715</v>
      </c>
      <c r="F1760" s="79" t="s">
        <v>1110</v>
      </c>
      <c r="G1760" s="55" t="s">
        <v>623</v>
      </c>
      <c r="H1760" s="55" t="s">
        <v>757</v>
      </c>
      <c r="I1760" s="81" t="s">
        <v>2716</v>
      </c>
      <c r="J1760" s="80">
        <v>82800000</v>
      </c>
    </row>
    <row r="1761" spans="1:10" ht="22.5">
      <c r="A1761" s="85" t="s">
        <v>1101</v>
      </c>
      <c r="B1761" s="79" t="s">
        <v>2722</v>
      </c>
      <c r="C1761" s="79" t="s">
        <v>2723</v>
      </c>
      <c r="D1761" s="79" t="s">
        <v>2724</v>
      </c>
      <c r="E1761" s="79" t="s">
        <v>2725</v>
      </c>
      <c r="F1761" s="79" t="s">
        <v>1104</v>
      </c>
      <c r="G1761" s="55" t="s">
        <v>623</v>
      </c>
      <c r="H1761" s="55" t="s">
        <v>757</v>
      </c>
      <c r="I1761" s="81" t="s">
        <v>2716</v>
      </c>
      <c r="J1761" s="80">
        <v>94624500</v>
      </c>
    </row>
    <row r="1762" spans="1:10" ht="33.75">
      <c r="A1762" s="85" t="s">
        <v>1101</v>
      </c>
      <c r="B1762" s="79" t="s">
        <v>1568</v>
      </c>
      <c r="C1762" s="79" t="s">
        <v>2726</v>
      </c>
      <c r="D1762" s="79" t="s">
        <v>1528</v>
      </c>
      <c r="E1762" s="79" t="s">
        <v>2727</v>
      </c>
      <c r="F1762" s="79" t="s">
        <v>1570</v>
      </c>
      <c r="G1762" s="55" t="s">
        <v>623</v>
      </c>
      <c r="H1762" s="55" t="s">
        <v>757</v>
      </c>
      <c r="I1762" s="81" t="s">
        <v>1058</v>
      </c>
      <c r="J1762" s="80">
        <v>110200</v>
      </c>
    </row>
    <row r="1763" spans="1:10" ht="45">
      <c r="A1763" s="85" t="s">
        <v>1101</v>
      </c>
      <c r="B1763" s="79" t="s">
        <v>1122</v>
      </c>
      <c r="C1763" s="79" t="s">
        <v>2728</v>
      </c>
      <c r="D1763" s="79" t="s">
        <v>649</v>
      </c>
      <c r="E1763" s="79" t="s">
        <v>2727</v>
      </c>
      <c r="F1763" s="79" t="s">
        <v>1125</v>
      </c>
      <c r="G1763" s="55" t="s">
        <v>623</v>
      </c>
      <c r="H1763" s="55" t="s">
        <v>757</v>
      </c>
      <c r="I1763" s="81" t="s">
        <v>1058</v>
      </c>
      <c r="J1763" s="80">
        <v>92800</v>
      </c>
    </row>
    <row r="1764" spans="1:10" ht="33.75">
      <c r="A1764" s="85" t="s">
        <v>1101</v>
      </c>
      <c r="B1764" s="79" t="s">
        <v>1568</v>
      </c>
      <c r="C1764" s="79" t="s">
        <v>2729</v>
      </c>
      <c r="D1764" s="79" t="s">
        <v>1528</v>
      </c>
      <c r="E1764" s="79" t="s">
        <v>2730</v>
      </c>
      <c r="F1764" s="79" t="s">
        <v>1570</v>
      </c>
      <c r="G1764" s="55" t="s">
        <v>623</v>
      </c>
      <c r="H1764" s="55" t="s">
        <v>757</v>
      </c>
      <c r="I1764" s="81" t="s">
        <v>1058</v>
      </c>
      <c r="J1764" s="80">
        <v>278400</v>
      </c>
    </row>
    <row r="1765" spans="1:10" ht="33.75">
      <c r="A1765" s="85" t="s">
        <v>1101</v>
      </c>
      <c r="B1765" s="79" t="s">
        <v>1568</v>
      </c>
      <c r="C1765" s="79" t="s">
        <v>2731</v>
      </c>
      <c r="D1765" s="79" t="s">
        <v>1528</v>
      </c>
      <c r="E1765" s="79" t="s">
        <v>1061</v>
      </c>
      <c r="F1765" s="79" t="s">
        <v>1570</v>
      </c>
      <c r="G1765" s="55" t="s">
        <v>623</v>
      </c>
      <c r="H1765" s="55" t="s">
        <v>757</v>
      </c>
      <c r="I1765" s="81" t="s">
        <v>1058</v>
      </c>
      <c r="J1765" s="80">
        <v>153120</v>
      </c>
    </row>
    <row r="1766" spans="1:10" ht="33.75">
      <c r="A1766" s="85" t="s">
        <v>1101</v>
      </c>
      <c r="B1766" s="79" t="s">
        <v>1102</v>
      </c>
      <c r="C1766" s="79" t="s">
        <v>2732</v>
      </c>
      <c r="D1766" s="79" t="s">
        <v>2733</v>
      </c>
      <c r="E1766" s="79" t="s">
        <v>1068</v>
      </c>
      <c r="F1766" s="79" t="s">
        <v>1104</v>
      </c>
      <c r="G1766" s="55" t="s">
        <v>623</v>
      </c>
      <c r="H1766" s="55" t="s">
        <v>757</v>
      </c>
      <c r="I1766" s="81" t="s">
        <v>1058</v>
      </c>
      <c r="J1766" s="80">
        <v>479498</v>
      </c>
    </row>
    <row r="1767" spans="1:10" ht="33.75">
      <c r="A1767" s="85" t="s">
        <v>1101</v>
      </c>
      <c r="B1767" s="79" t="s">
        <v>1568</v>
      </c>
      <c r="C1767" s="79" t="s">
        <v>2734</v>
      </c>
      <c r="D1767" s="79" t="s">
        <v>1320</v>
      </c>
      <c r="E1767" s="79" t="s">
        <v>2735</v>
      </c>
      <c r="F1767" s="79" t="s">
        <v>1570</v>
      </c>
      <c r="G1767" s="55" t="s">
        <v>623</v>
      </c>
      <c r="H1767" s="55" t="s">
        <v>757</v>
      </c>
      <c r="I1767" s="81" t="s">
        <v>1058</v>
      </c>
      <c r="J1767" s="80">
        <v>7374120</v>
      </c>
    </row>
    <row r="1768" spans="1:10" ht="22.5">
      <c r="A1768" s="85" t="s">
        <v>1101</v>
      </c>
      <c r="B1768" s="79" t="s">
        <v>1422</v>
      </c>
      <c r="C1768" s="79" t="s">
        <v>2736</v>
      </c>
      <c r="D1768" s="79" t="s">
        <v>2737</v>
      </c>
      <c r="E1768" s="79" t="s">
        <v>1074</v>
      </c>
      <c r="F1768" s="79" t="s">
        <v>1110</v>
      </c>
      <c r="G1768" s="55" t="s">
        <v>623</v>
      </c>
      <c r="H1768" s="55" t="s">
        <v>757</v>
      </c>
      <c r="I1768" s="81" t="s">
        <v>2738</v>
      </c>
      <c r="J1768" s="80">
        <v>3308231</v>
      </c>
    </row>
    <row r="1769" spans="1:10" ht="22.5">
      <c r="A1769" s="85" t="s">
        <v>1101</v>
      </c>
      <c r="B1769" s="79" t="s">
        <v>1363</v>
      </c>
      <c r="C1769" s="79" t="s">
        <v>2739</v>
      </c>
      <c r="D1769" s="79" t="s">
        <v>2737</v>
      </c>
      <c r="E1769" s="79" t="s">
        <v>1074</v>
      </c>
      <c r="F1769" s="79" t="s">
        <v>1360</v>
      </c>
      <c r="G1769" s="55" t="s">
        <v>623</v>
      </c>
      <c r="H1769" s="55" t="s">
        <v>757</v>
      </c>
      <c r="I1769" s="81" t="s">
        <v>2738</v>
      </c>
      <c r="J1769" s="80">
        <v>2240910</v>
      </c>
    </row>
    <row r="1770" spans="1:10" ht="15">
      <c r="A1770" s="85" t="s">
        <v>1101</v>
      </c>
      <c r="B1770" s="79" t="s">
        <v>1318</v>
      </c>
      <c r="C1770" s="79" t="s">
        <v>2740</v>
      </c>
      <c r="D1770" s="79" t="s">
        <v>2497</v>
      </c>
      <c r="E1770" s="79" t="s">
        <v>1074</v>
      </c>
      <c r="F1770" s="79" t="s">
        <v>1322</v>
      </c>
      <c r="G1770" s="55" t="s">
        <v>623</v>
      </c>
      <c r="H1770" s="55" t="s">
        <v>757</v>
      </c>
      <c r="I1770" s="81" t="s">
        <v>2738</v>
      </c>
      <c r="J1770" s="80">
        <v>1347920</v>
      </c>
    </row>
    <row r="1771" spans="1:10" ht="15">
      <c r="A1771" s="85" t="s">
        <v>1101</v>
      </c>
      <c r="B1771" s="79" t="s">
        <v>1318</v>
      </c>
      <c r="C1771" s="79" t="s">
        <v>2741</v>
      </c>
      <c r="D1771" s="79" t="s">
        <v>2497</v>
      </c>
      <c r="E1771" s="79" t="s">
        <v>1074</v>
      </c>
      <c r="F1771" s="79" t="s">
        <v>1322</v>
      </c>
      <c r="G1771" s="55" t="s">
        <v>623</v>
      </c>
      <c r="H1771" s="55" t="s">
        <v>757</v>
      </c>
      <c r="I1771" s="81" t="s">
        <v>2738</v>
      </c>
      <c r="J1771" s="80">
        <v>1347920</v>
      </c>
    </row>
    <row r="1772" spans="1:10" ht="22.5">
      <c r="A1772" s="85" t="s">
        <v>1101</v>
      </c>
      <c r="B1772" s="79" t="s">
        <v>1546</v>
      </c>
      <c r="C1772" s="79" t="s">
        <v>2742</v>
      </c>
      <c r="D1772" s="79" t="s">
        <v>2497</v>
      </c>
      <c r="E1772" s="79" t="s">
        <v>1074</v>
      </c>
      <c r="F1772" s="79" t="s">
        <v>71</v>
      </c>
      <c r="G1772" s="55" t="s">
        <v>623</v>
      </c>
      <c r="H1772" s="55" t="s">
        <v>757</v>
      </c>
      <c r="I1772" s="81" t="s">
        <v>2738</v>
      </c>
      <c r="J1772" s="80">
        <v>1347920</v>
      </c>
    </row>
    <row r="1773" spans="1:10" ht="22.5">
      <c r="A1773" s="85" t="s">
        <v>1101</v>
      </c>
      <c r="B1773" s="79" t="s">
        <v>1538</v>
      </c>
      <c r="C1773" s="79" t="s">
        <v>2743</v>
      </c>
      <c r="D1773" s="79" t="s">
        <v>2497</v>
      </c>
      <c r="E1773" s="79" t="s">
        <v>1074</v>
      </c>
      <c r="F1773" s="79" t="s">
        <v>71</v>
      </c>
      <c r="G1773" s="55" t="s">
        <v>623</v>
      </c>
      <c r="H1773" s="55" t="s">
        <v>757</v>
      </c>
      <c r="I1773" s="81" t="s">
        <v>2738</v>
      </c>
      <c r="J1773" s="80">
        <v>1347920</v>
      </c>
    </row>
    <row r="1774" spans="1:10" ht="22.5">
      <c r="A1774" s="85" t="s">
        <v>1101</v>
      </c>
      <c r="B1774" s="79" t="s">
        <v>1497</v>
      </c>
      <c r="C1774" s="79" t="s">
        <v>2744</v>
      </c>
      <c r="D1774" s="79" t="s">
        <v>2497</v>
      </c>
      <c r="E1774" s="79" t="s">
        <v>1074</v>
      </c>
      <c r="F1774" s="79" t="s">
        <v>1420</v>
      </c>
      <c r="G1774" s="55" t="s">
        <v>623</v>
      </c>
      <c r="H1774" s="55" t="s">
        <v>757</v>
      </c>
      <c r="I1774" s="81" t="s">
        <v>2738</v>
      </c>
      <c r="J1774" s="80">
        <v>1347920</v>
      </c>
    </row>
    <row r="1775" spans="1:10" ht="22.5">
      <c r="A1775" s="85" t="s">
        <v>1101</v>
      </c>
      <c r="B1775" s="79" t="s">
        <v>1529</v>
      </c>
      <c r="C1775" s="79" t="s">
        <v>2745</v>
      </c>
      <c r="D1775" s="79" t="s">
        <v>2497</v>
      </c>
      <c r="E1775" s="79" t="s">
        <v>1074</v>
      </c>
      <c r="F1775" s="79" t="s">
        <v>71</v>
      </c>
      <c r="G1775" s="55" t="s">
        <v>623</v>
      </c>
      <c r="H1775" s="55" t="s">
        <v>757</v>
      </c>
      <c r="I1775" s="81" t="s">
        <v>2738</v>
      </c>
      <c r="J1775" s="80">
        <v>1347920</v>
      </c>
    </row>
    <row r="1776" spans="1:10" ht="15">
      <c r="A1776" s="85" t="s">
        <v>1101</v>
      </c>
      <c r="B1776" s="79" t="s">
        <v>1318</v>
      </c>
      <c r="C1776" s="79" t="s">
        <v>2746</v>
      </c>
      <c r="D1776" s="79" t="s">
        <v>2497</v>
      </c>
      <c r="E1776" s="79" t="s">
        <v>1074</v>
      </c>
      <c r="F1776" s="79" t="s">
        <v>1322</v>
      </c>
      <c r="G1776" s="55" t="s">
        <v>623</v>
      </c>
      <c r="H1776" s="55" t="s">
        <v>757</v>
      </c>
      <c r="I1776" s="81" t="s">
        <v>2738</v>
      </c>
      <c r="J1776" s="80">
        <v>1347920</v>
      </c>
    </row>
    <row r="1777" spans="1:10" ht="15">
      <c r="A1777" s="85" t="s">
        <v>1101</v>
      </c>
      <c r="B1777" s="79" t="s">
        <v>1542</v>
      </c>
      <c r="C1777" s="79" t="s">
        <v>2747</v>
      </c>
      <c r="D1777" s="79" t="s">
        <v>2497</v>
      </c>
      <c r="E1777" s="79" t="s">
        <v>1074</v>
      </c>
      <c r="F1777" s="79" t="s">
        <v>71</v>
      </c>
      <c r="G1777" s="55" t="s">
        <v>623</v>
      </c>
      <c r="H1777" s="55" t="s">
        <v>757</v>
      </c>
      <c r="I1777" s="81" t="s">
        <v>2738</v>
      </c>
      <c r="J1777" s="80">
        <v>1347920</v>
      </c>
    </row>
    <row r="1778" spans="1:10" ht="15">
      <c r="A1778" s="85" t="s">
        <v>1101</v>
      </c>
      <c r="B1778" s="79" t="s">
        <v>1544</v>
      </c>
      <c r="C1778" s="79" t="s">
        <v>2748</v>
      </c>
      <c r="D1778" s="79" t="s">
        <v>2497</v>
      </c>
      <c r="E1778" s="79" t="s">
        <v>1074</v>
      </c>
      <c r="F1778" s="79" t="s">
        <v>71</v>
      </c>
      <c r="G1778" s="55" t="s">
        <v>623</v>
      </c>
      <c r="H1778" s="55" t="s">
        <v>757</v>
      </c>
      <c r="I1778" s="81" t="s">
        <v>2738</v>
      </c>
      <c r="J1778" s="80">
        <v>1347920</v>
      </c>
    </row>
    <row r="1779" spans="1:10" ht="22.5">
      <c r="A1779" s="85" t="s">
        <v>1101</v>
      </c>
      <c r="B1779" s="79" t="s">
        <v>1373</v>
      </c>
      <c r="C1779" s="79" t="s">
        <v>2749</v>
      </c>
      <c r="D1779" s="79" t="s">
        <v>2648</v>
      </c>
      <c r="E1779" s="79" t="s">
        <v>1074</v>
      </c>
      <c r="F1779" s="79" t="s">
        <v>1169</v>
      </c>
      <c r="G1779" s="55" t="s">
        <v>623</v>
      </c>
      <c r="H1779" s="55" t="s">
        <v>757</v>
      </c>
      <c r="I1779" s="81" t="s">
        <v>2738</v>
      </c>
      <c r="J1779" s="80">
        <v>1148400</v>
      </c>
    </row>
    <row r="1780" spans="1:10" ht="15">
      <c r="A1780" s="85" t="s">
        <v>1101</v>
      </c>
      <c r="B1780" s="79" t="s">
        <v>1720</v>
      </c>
      <c r="C1780" s="79" t="s">
        <v>2750</v>
      </c>
      <c r="D1780" s="79" t="s">
        <v>2648</v>
      </c>
      <c r="E1780" s="79" t="s">
        <v>1074</v>
      </c>
      <c r="F1780" s="79" t="s">
        <v>2003</v>
      </c>
      <c r="G1780" s="55" t="s">
        <v>623</v>
      </c>
      <c r="H1780" s="55" t="s">
        <v>757</v>
      </c>
      <c r="I1780" s="81" t="s">
        <v>2738</v>
      </c>
      <c r="J1780" s="80">
        <v>1148400</v>
      </c>
    </row>
    <row r="1781" spans="1:10" ht="22.5">
      <c r="A1781" s="85" t="s">
        <v>1101</v>
      </c>
      <c r="B1781" s="79" t="s">
        <v>1453</v>
      </c>
      <c r="C1781" s="79" t="s">
        <v>2751</v>
      </c>
      <c r="D1781" s="79" t="s">
        <v>2648</v>
      </c>
      <c r="E1781" s="79" t="s">
        <v>1074</v>
      </c>
      <c r="F1781" s="79" t="s">
        <v>1110</v>
      </c>
      <c r="G1781" s="55" t="s">
        <v>623</v>
      </c>
      <c r="H1781" s="55" t="s">
        <v>757</v>
      </c>
      <c r="I1781" s="81" t="s">
        <v>2738</v>
      </c>
      <c r="J1781" s="80">
        <v>1148400</v>
      </c>
    </row>
    <row r="1782" spans="1:10" ht="15">
      <c r="A1782" s="85" t="s">
        <v>1101</v>
      </c>
      <c r="B1782" s="79" t="s">
        <v>1645</v>
      </c>
      <c r="C1782" s="79" t="s">
        <v>2752</v>
      </c>
      <c r="D1782" s="79" t="s">
        <v>2648</v>
      </c>
      <c r="E1782" s="79" t="s">
        <v>1074</v>
      </c>
      <c r="F1782" s="79" t="s">
        <v>1647</v>
      </c>
      <c r="G1782" s="55" t="s">
        <v>623</v>
      </c>
      <c r="H1782" s="55" t="s">
        <v>757</v>
      </c>
      <c r="I1782" s="81" t="s">
        <v>2738</v>
      </c>
      <c r="J1782" s="80">
        <v>1148400</v>
      </c>
    </row>
    <row r="1783" spans="1:10" ht="15">
      <c r="A1783" s="85" t="s">
        <v>1101</v>
      </c>
      <c r="B1783" s="79" t="s">
        <v>1318</v>
      </c>
      <c r="C1783" s="79" t="s">
        <v>2753</v>
      </c>
      <c r="D1783" s="79" t="s">
        <v>2648</v>
      </c>
      <c r="E1783" s="79" t="s">
        <v>1074</v>
      </c>
      <c r="F1783" s="79" t="s">
        <v>1322</v>
      </c>
      <c r="G1783" s="55" t="s">
        <v>623</v>
      </c>
      <c r="H1783" s="55" t="s">
        <v>757</v>
      </c>
      <c r="I1783" s="81" t="s">
        <v>2738</v>
      </c>
      <c r="J1783" s="80">
        <v>2000611</v>
      </c>
    </row>
    <row r="1784" spans="1:10" ht="15">
      <c r="A1784" s="85" t="s">
        <v>1101</v>
      </c>
      <c r="B1784" s="79" t="s">
        <v>1318</v>
      </c>
      <c r="C1784" s="79" t="s">
        <v>2754</v>
      </c>
      <c r="D1784" s="79" t="s">
        <v>2755</v>
      </c>
      <c r="E1784" s="79" t="s">
        <v>1074</v>
      </c>
      <c r="F1784" s="79" t="s">
        <v>1322</v>
      </c>
      <c r="G1784" s="55" t="s">
        <v>623</v>
      </c>
      <c r="H1784" s="55" t="s">
        <v>757</v>
      </c>
      <c r="I1784" s="81" t="s">
        <v>2738</v>
      </c>
      <c r="J1784" s="80">
        <v>228868</v>
      </c>
    </row>
    <row r="1785" spans="1:10" ht="15">
      <c r="A1785" s="85" t="s">
        <v>1101</v>
      </c>
      <c r="B1785" s="79" t="s">
        <v>1318</v>
      </c>
      <c r="C1785" s="79" t="s">
        <v>2756</v>
      </c>
      <c r="D1785" s="79" t="s">
        <v>2755</v>
      </c>
      <c r="E1785" s="79" t="s">
        <v>1074</v>
      </c>
      <c r="F1785" s="79" t="s">
        <v>1322</v>
      </c>
      <c r="G1785" s="55" t="s">
        <v>623</v>
      </c>
      <c r="H1785" s="55" t="s">
        <v>757</v>
      </c>
      <c r="I1785" s="81" t="s">
        <v>2738</v>
      </c>
      <c r="J1785" s="80">
        <v>228868</v>
      </c>
    </row>
    <row r="1786" spans="1:10" ht="15">
      <c r="A1786" s="85" t="s">
        <v>1101</v>
      </c>
      <c r="B1786" s="79" t="s">
        <v>1318</v>
      </c>
      <c r="C1786" s="79" t="s">
        <v>2757</v>
      </c>
      <c r="D1786" s="79" t="s">
        <v>2755</v>
      </c>
      <c r="E1786" s="79" t="s">
        <v>1074</v>
      </c>
      <c r="F1786" s="79" t="s">
        <v>1322</v>
      </c>
      <c r="G1786" s="55" t="s">
        <v>623</v>
      </c>
      <c r="H1786" s="55" t="s">
        <v>757</v>
      </c>
      <c r="I1786" s="81" t="s">
        <v>2738</v>
      </c>
      <c r="J1786" s="80">
        <v>228868</v>
      </c>
    </row>
    <row r="1787" spans="1:10" ht="15">
      <c r="A1787" s="85" t="s">
        <v>1101</v>
      </c>
      <c r="B1787" s="79" t="s">
        <v>1318</v>
      </c>
      <c r="C1787" s="79" t="s">
        <v>2758</v>
      </c>
      <c r="D1787" s="79" t="s">
        <v>2755</v>
      </c>
      <c r="E1787" s="79" t="s">
        <v>1074</v>
      </c>
      <c r="F1787" s="79" t="s">
        <v>1322</v>
      </c>
      <c r="G1787" s="55" t="s">
        <v>623</v>
      </c>
      <c r="H1787" s="55" t="s">
        <v>757</v>
      </c>
      <c r="I1787" s="81" t="s">
        <v>2738</v>
      </c>
      <c r="J1787" s="80">
        <v>228868</v>
      </c>
    </row>
    <row r="1788" spans="1:10" ht="15">
      <c r="A1788" s="85" t="s">
        <v>1101</v>
      </c>
      <c r="B1788" s="79" t="s">
        <v>1318</v>
      </c>
      <c r="C1788" s="79" t="s">
        <v>2759</v>
      </c>
      <c r="D1788" s="79" t="s">
        <v>2755</v>
      </c>
      <c r="E1788" s="79" t="s">
        <v>1074</v>
      </c>
      <c r="F1788" s="79" t="s">
        <v>1322</v>
      </c>
      <c r="G1788" s="55" t="s">
        <v>623</v>
      </c>
      <c r="H1788" s="55" t="s">
        <v>757</v>
      </c>
      <c r="I1788" s="81" t="s">
        <v>2738</v>
      </c>
      <c r="J1788" s="80">
        <v>228868</v>
      </c>
    </row>
    <row r="1789" spans="1:10" ht="15">
      <c r="A1789" s="85" t="s">
        <v>1101</v>
      </c>
      <c r="B1789" s="79" t="s">
        <v>1318</v>
      </c>
      <c r="C1789" s="79" t="s">
        <v>2760</v>
      </c>
      <c r="D1789" s="79" t="s">
        <v>2755</v>
      </c>
      <c r="E1789" s="79" t="s">
        <v>1074</v>
      </c>
      <c r="F1789" s="79" t="s">
        <v>1322</v>
      </c>
      <c r="G1789" s="55" t="s">
        <v>623</v>
      </c>
      <c r="H1789" s="55" t="s">
        <v>757</v>
      </c>
      <c r="I1789" s="81" t="s">
        <v>2738</v>
      </c>
      <c r="J1789" s="80">
        <v>228868</v>
      </c>
    </row>
    <row r="1790" spans="1:10" ht="15">
      <c r="A1790" s="85" t="s">
        <v>1101</v>
      </c>
      <c r="B1790" s="79" t="s">
        <v>1318</v>
      </c>
      <c r="C1790" s="79" t="s">
        <v>2761</v>
      </c>
      <c r="D1790" s="79" t="s">
        <v>2755</v>
      </c>
      <c r="E1790" s="79" t="s">
        <v>1074</v>
      </c>
      <c r="F1790" s="79" t="s">
        <v>1322</v>
      </c>
      <c r="G1790" s="55" t="s">
        <v>623</v>
      </c>
      <c r="H1790" s="55" t="s">
        <v>757</v>
      </c>
      <c r="I1790" s="81" t="s">
        <v>2738</v>
      </c>
      <c r="J1790" s="80">
        <v>228868</v>
      </c>
    </row>
    <row r="1791" spans="1:10" ht="15">
      <c r="A1791" s="85" t="s">
        <v>1101</v>
      </c>
      <c r="B1791" s="79" t="s">
        <v>1318</v>
      </c>
      <c r="C1791" s="79" t="s">
        <v>2762</v>
      </c>
      <c r="D1791" s="79" t="s">
        <v>2755</v>
      </c>
      <c r="E1791" s="79" t="s">
        <v>1074</v>
      </c>
      <c r="F1791" s="79" t="s">
        <v>1322</v>
      </c>
      <c r="G1791" s="55" t="s">
        <v>623</v>
      </c>
      <c r="H1791" s="55" t="s">
        <v>757</v>
      </c>
      <c r="I1791" s="81" t="s">
        <v>2738</v>
      </c>
      <c r="J1791" s="80">
        <v>228868</v>
      </c>
    </row>
    <row r="1792" spans="1:10" ht="15">
      <c r="A1792" s="85" t="s">
        <v>1101</v>
      </c>
      <c r="B1792" s="79" t="s">
        <v>1318</v>
      </c>
      <c r="C1792" s="79" t="s">
        <v>2763</v>
      </c>
      <c r="D1792" s="79" t="s">
        <v>2755</v>
      </c>
      <c r="E1792" s="79" t="s">
        <v>1074</v>
      </c>
      <c r="F1792" s="79" t="s">
        <v>1322</v>
      </c>
      <c r="G1792" s="55" t="s">
        <v>623</v>
      </c>
      <c r="H1792" s="55" t="s">
        <v>757</v>
      </c>
      <c r="I1792" s="81" t="s">
        <v>2738</v>
      </c>
      <c r="J1792" s="80">
        <v>228868</v>
      </c>
    </row>
    <row r="1793" spans="1:10" ht="15">
      <c r="A1793" s="85" t="s">
        <v>1101</v>
      </c>
      <c r="B1793" s="79" t="s">
        <v>1318</v>
      </c>
      <c r="C1793" s="79" t="s">
        <v>2764</v>
      </c>
      <c r="D1793" s="79" t="s">
        <v>2755</v>
      </c>
      <c r="E1793" s="79" t="s">
        <v>1074</v>
      </c>
      <c r="F1793" s="79" t="s">
        <v>1322</v>
      </c>
      <c r="G1793" s="55" t="s">
        <v>623</v>
      </c>
      <c r="H1793" s="55" t="s">
        <v>757</v>
      </c>
      <c r="I1793" s="81" t="s">
        <v>2738</v>
      </c>
      <c r="J1793" s="80">
        <v>228868</v>
      </c>
    </row>
    <row r="1794" spans="1:10" ht="15">
      <c r="A1794" s="85" t="s">
        <v>1101</v>
      </c>
      <c r="B1794" s="79" t="s">
        <v>1318</v>
      </c>
      <c r="C1794" s="79" t="s">
        <v>2765</v>
      </c>
      <c r="D1794" s="79" t="s">
        <v>2755</v>
      </c>
      <c r="E1794" s="79" t="s">
        <v>1074</v>
      </c>
      <c r="F1794" s="79" t="s">
        <v>1322</v>
      </c>
      <c r="G1794" s="55" t="s">
        <v>623</v>
      </c>
      <c r="H1794" s="55" t="s">
        <v>757</v>
      </c>
      <c r="I1794" s="81" t="s">
        <v>2738</v>
      </c>
      <c r="J1794" s="80">
        <v>228868</v>
      </c>
    </row>
    <row r="1795" spans="1:10" ht="15">
      <c r="A1795" s="85" t="s">
        <v>1101</v>
      </c>
      <c r="B1795" s="79" t="s">
        <v>1318</v>
      </c>
      <c r="C1795" s="79" t="s">
        <v>2766</v>
      </c>
      <c r="D1795" s="79" t="s">
        <v>2755</v>
      </c>
      <c r="E1795" s="79" t="s">
        <v>1074</v>
      </c>
      <c r="F1795" s="79" t="s">
        <v>1322</v>
      </c>
      <c r="G1795" s="55" t="s">
        <v>623</v>
      </c>
      <c r="H1795" s="55" t="s">
        <v>757</v>
      </c>
      <c r="I1795" s="81" t="s">
        <v>2738</v>
      </c>
      <c r="J1795" s="80">
        <v>228868</v>
      </c>
    </row>
    <row r="1796" spans="1:10" ht="15">
      <c r="A1796" s="85" t="s">
        <v>1101</v>
      </c>
      <c r="B1796" s="79" t="s">
        <v>1318</v>
      </c>
      <c r="C1796" s="79" t="s">
        <v>2767</v>
      </c>
      <c r="D1796" s="79" t="s">
        <v>2755</v>
      </c>
      <c r="E1796" s="79" t="s">
        <v>1074</v>
      </c>
      <c r="F1796" s="79" t="s">
        <v>1322</v>
      </c>
      <c r="G1796" s="55" t="s">
        <v>623</v>
      </c>
      <c r="H1796" s="55" t="s">
        <v>757</v>
      </c>
      <c r="I1796" s="81" t="s">
        <v>2738</v>
      </c>
      <c r="J1796" s="80">
        <v>228868</v>
      </c>
    </row>
    <row r="1797" spans="1:10" ht="15">
      <c r="A1797" s="85" t="s">
        <v>1101</v>
      </c>
      <c r="B1797" s="79" t="s">
        <v>1318</v>
      </c>
      <c r="C1797" s="79" t="s">
        <v>2768</v>
      </c>
      <c r="D1797" s="79" t="s">
        <v>2755</v>
      </c>
      <c r="E1797" s="79" t="s">
        <v>1074</v>
      </c>
      <c r="F1797" s="79" t="s">
        <v>1322</v>
      </c>
      <c r="G1797" s="55" t="s">
        <v>623</v>
      </c>
      <c r="H1797" s="55" t="s">
        <v>757</v>
      </c>
      <c r="I1797" s="81" t="s">
        <v>2738</v>
      </c>
      <c r="J1797" s="80">
        <v>228868</v>
      </c>
    </row>
    <row r="1798" spans="1:10" ht="15">
      <c r="A1798" s="85" t="s">
        <v>1101</v>
      </c>
      <c r="B1798" s="79" t="s">
        <v>1318</v>
      </c>
      <c r="C1798" s="79" t="s">
        <v>2769</v>
      </c>
      <c r="D1798" s="79" t="s">
        <v>2755</v>
      </c>
      <c r="E1798" s="79" t="s">
        <v>1074</v>
      </c>
      <c r="F1798" s="79" t="s">
        <v>1322</v>
      </c>
      <c r="G1798" s="55" t="s">
        <v>623</v>
      </c>
      <c r="H1798" s="55" t="s">
        <v>757</v>
      </c>
      <c r="I1798" s="81" t="s">
        <v>2738</v>
      </c>
      <c r="J1798" s="80">
        <v>228868</v>
      </c>
    </row>
    <row r="1799" spans="1:10" ht="15">
      <c r="A1799" s="85" t="s">
        <v>1101</v>
      </c>
      <c r="B1799" s="79" t="s">
        <v>1318</v>
      </c>
      <c r="C1799" s="79" t="s">
        <v>2770</v>
      </c>
      <c r="D1799" s="79" t="s">
        <v>2755</v>
      </c>
      <c r="E1799" s="79" t="s">
        <v>1074</v>
      </c>
      <c r="F1799" s="79" t="s">
        <v>1322</v>
      </c>
      <c r="G1799" s="55" t="s">
        <v>623</v>
      </c>
      <c r="H1799" s="55" t="s">
        <v>757</v>
      </c>
      <c r="I1799" s="81" t="s">
        <v>2738</v>
      </c>
      <c r="J1799" s="80">
        <v>228868</v>
      </c>
    </row>
    <row r="1800" spans="1:10" ht="15">
      <c r="A1800" s="85" t="s">
        <v>1101</v>
      </c>
      <c r="B1800" s="79" t="s">
        <v>1318</v>
      </c>
      <c r="C1800" s="79" t="s">
        <v>2771</v>
      </c>
      <c r="D1800" s="79" t="s">
        <v>2755</v>
      </c>
      <c r="E1800" s="79" t="s">
        <v>1074</v>
      </c>
      <c r="F1800" s="79" t="s">
        <v>1322</v>
      </c>
      <c r="G1800" s="55" t="s">
        <v>623</v>
      </c>
      <c r="H1800" s="55" t="s">
        <v>757</v>
      </c>
      <c r="I1800" s="81" t="s">
        <v>2738</v>
      </c>
      <c r="J1800" s="80">
        <v>228868</v>
      </c>
    </row>
    <row r="1801" spans="1:10" ht="15">
      <c r="A1801" s="85" t="s">
        <v>1101</v>
      </c>
      <c r="B1801" s="79" t="s">
        <v>1318</v>
      </c>
      <c r="C1801" s="79" t="s">
        <v>2772</v>
      </c>
      <c r="D1801" s="79" t="s">
        <v>2755</v>
      </c>
      <c r="E1801" s="79" t="s">
        <v>1074</v>
      </c>
      <c r="F1801" s="79" t="s">
        <v>1322</v>
      </c>
      <c r="G1801" s="55" t="s">
        <v>623</v>
      </c>
      <c r="H1801" s="55" t="s">
        <v>757</v>
      </c>
      <c r="I1801" s="81" t="s">
        <v>2738</v>
      </c>
      <c r="J1801" s="80">
        <v>228868</v>
      </c>
    </row>
    <row r="1802" spans="1:10" ht="22.5">
      <c r="A1802" s="85" t="s">
        <v>1101</v>
      </c>
      <c r="B1802" s="79" t="s">
        <v>1540</v>
      </c>
      <c r="C1802" s="79" t="s">
        <v>2773</v>
      </c>
      <c r="D1802" s="79" t="s">
        <v>2600</v>
      </c>
      <c r="E1802" s="79" t="s">
        <v>1074</v>
      </c>
      <c r="F1802" s="79" t="s">
        <v>71</v>
      </c>
      <c r="G1802" s="55" t="s">
        <v>623</v>
      </c>
      <c r="H1802" s="55" t="s">
        <v>757</v>
      </c>
      <c r="I1802" s="81" t="s">
        <v>2738</v>
      </c>
      <c r="J1802" s="80">
        <v>1148400</v>
      </c>
    </row>
    <row r="1803" spans="1:10" ht="15">
      <c r="A1803" s="85" t="s">
        <v>1101</v>
      </c>
      <c r="B1803" s="79" t="s">
        <v>1318</v>
      </c>
      <c r="C1803" s="79" t="s">
        <v>2774</v>
      </c>
      <c r="D1803" s="79" t="s">
        <v>2600</v>
      </c>
      <c r="E1803" s="79" t="s">
        <v>1074</v>
      </c>
      <c r="F1803" s="79" t="s">
        <v>1322</v>
      </c>
      <c r="G1803" s="55" t="s">
        <v>623</v>
      </c>
      <c r="H1803" s="55" t="s">
        <v>757</v>
      </c>
      <c r="I1803" s="81" t="s">
        <v>2738</v>
      </c>
      <c r="J1803" s="80">
        <v>1148400</v>
      </c>
    </row>
    <row r="1804" spans="1:10" ht="22.5">
      <c r="A1804" s="85" t="s">
        <v>1101</v>
      </c>
      <c r="B1804" s="79" t="s">
        <v>1450</v>
      </c>
      <c r="C1804" s="79" t="s">
        <v>2775</v>
      </c>
      <c r="D1804" s="79" t="s">
        <v>2600</v>
      </c>
      <c r="E1804" s="79" t="s">
        <v>1074</v>
      </c>
      <c r="F1804" s="79" t="s">
        <v>1110</v>
      </c>
      <c r="G1804" s="55" t="s">
        <v>623</v>
      </c>
      <c r="H1804" s="55" t="s">
        <v>757</v>
      </c>
      <c r="I1804" s="81" t="s">
        <v>2738</v>
      </c>
      <c r="J1804" s="80">
        <v>1148400</v>
      </c>
    </row>
    <row r="1805" spans="1:10" ht="22.5">
      <c r="A1805" s="85" t="s">
        <v>1101</v>
      </c>
      <c r="B1805" s="79" t="s">
        <v>1505</v>
      </c>
      <c r="C1805" s="79" t="s">
        <v>2776</v>
      </c>
      <c r="D1805" s="79" t="s">
        <v>2600</v>
      </c>
      <c r="E1805" s="79" t="s">
        <v>1074</v>
      </c>
      <c r="F1805" s="79" t="s">
        <v>1504</v>
      </c>
      <c r="G1805" s="55" t="s">
        <v>623</v>
      </c>
      <c r="H1805" s="55" t="s">
        <v>757</v>
      </c>
      <c r="I1805" s="81" t="s">
        <v>2738</v>
      </c>
      <c r="J1805" s="80">
        <v>1148400</v>
      </c>
    </row>
    <row r="1806" spans="1:10" ht="22.5">
      <c r="A1806" s="85" t="s">
        <v>1101</v>
      </c>
      <c r="B1806" s="79" t="s">
        <v>1509</v>
      </c>
      <c r="C1806" s="79" t="s">
        <v>2777</v>
      </c>
      <c r="D1806" s="79" t="s">
        <v>2600</v>
      </c>
      <c r="E1806" s="79" t="s">
        <v>1074</v>
      </c>
      <c r="F1806" s="79" t="s">
        <v>1110</v>
      </c>
      <c r="G1806" s="55" t="s">
        <v>623</v>
      </c>
      <c r="H1806" s="55" t="s">
        <v>757</v>
      </c>
      <c r="I1806" s="81" t="s">
        <v>2738</v>
      </c>
      <c r="J1806" s="80">
        <v>1148400</v>
      </c>
    </row>
    <row r="1807" spans="1:10" ht="22.5">
      <c r="A1807" s="85" t="s">
        <v>1101</v>
      </c>
      <c r="B1807" s="79" t="s">
        <v>1515</v>
      </c>
      <c r="C1807" s="79" t="s">
        <v>2778</v>
      </c>
      <c r="D1807" s="79" t="s">
        <v>2600</v>
      </c>
      <c r="E1807" s="79" t="s">
        <v>1074</v>
      </c>
      <c r="F1807" s="79" t="s">
        <v>1104</v>
      </c>
      <c r="G1807" s="55" t="s">
        <v>623</v>
      </c>
      <c r="H1807" s="55" t="s">
        <v>757</v>
      </c>
      <c r="I1807" s="81" t="s">
        <v>2738</v>
      </c>
      <c r="J1807" s="80">
        <v>1148400</v>
      </c>
    </row>
    <row r="1808" spans="1:10" ht="15">
      <c r="A1808" s="85" t="s">
        <v>1101</v>
      </c>
      <c r="B1808" s="79" t="s">
        <v>1629</v>
      </c>
      <c r="C1808" s="79" t="s">
        <v>2779</v>
      </c>
      <c r="D1808" s="79" t="s">
        <v>2600</v>
      </c>
      <c r="E1808" s="79" t="s">
        <v>1074</v>
      </c>
      <c r="F1808" s="79" t="s">
        <v>1612</v>
      </c>
      <c r="G1808" s="55" t="s">
        <v>623</v>
      </c>
      <c r="H1808" s="55" t="s">
        <v>757</v>
      </c>
      <c r="I1808" s="81" t="s">
        <v>2738</v>
      </c>
      <c r="J1808" s="80">
        <v>1148400</v>
      </c>
    </row>
    <row r="1809" spans="1:10" ht="15">
      <c r="A1809" s="85" t="s">
        <v>1101</v>
      </c>
      <c r="B1809" s="79" t="s">
        <v>1734</v>
      </c>
      <c r="C1809" s="79" t="s">
        <v>2780</v>
      </c>
      <c r="D1809" s="79" t="s">
        <v>2600</v>
      </c>
      <c r="E1809" s="79" t="s">
        <v>1074</v>
      </c>
      <c r="F1809" s="79" t="s">
        <v>1104</v>
      </c>
      <c r="G1809" s="55" t="s">
        <v>623</v>
      </c>
      <c r="H1809" s="55" t="s">
        <v>757</v>
      </c>
      <c r="I1809" s="81" t="s">
        <v>2738</v>
      </c>
      <c r="J1809" s="80">
        <v>1148400</v>
      </c>
    </row>
    <row r="1810" spans="1:10" ht="15">
      <c r="A1810" s="85" t="s">
        <v>1101</v>
      </c>
      <c r="B1810" s="79" t="s">
        <v>1629</v>
      </c>
      <c r="C1810" s="79" t="s">
        <v>2781</v>
      </c>
      <c r="D1810" s="79" t="s">
        <v>2600</v>
      </c>
      <c r="E1810" s="79" t="s">
        <v>1074</v>
      </c>
      <c r="F1810" s="79" t="s">
        <v>1612</v>
      </c>
      <c r="G1810" s="55" t="s">
        <v>623</v>
      </c>
      <c r="H1810" s="55" t="s">
        <v>757</v>
      </c>
      <c r="I1810" s="81" t="s">
        <v>2738</v>
      </c>
      <c r="J1810" s="80">
        <v>1148400</v>
      </c>
    </row>
    <row r="1811" spans="1:10" ht="15">
      <c r="A1811" s="85" t="s">
        <v>1101</v>
      </c>
      <c r="B1811" s="79" t="s">
        <v>1418</v>
      </c>
      <c r="C1811" s="79" t="s">
        <v>2782</v>
      </c>
      <c r="D1811" s="79" t="s">
        <v>2600</v>
      </c>
      <c r="E1811" s="79" t="s">
        <v>1074</v>
      </c>
      <c r="F1811" s="79" t="s">
        <v>1420</v>
      </c>
      <c r="G1811" s="55" t="s">
        <v>623</v>
      </c>
      <c r="H1811" s="55" t="s">
        <v>757</v>
      </c>
      <c r="I1811" s="81" t="s">
        <v>2738</v>
      </c>
      <c r="J1811" s="80">
        <v>1148400</v>
      </c>
    </row>
    <row r="1812" spans="1:10" ht="15">
      <c r="A1812" s="85" t="s">
        <v>1101</v>
      </c>
      <c r="B1812" s="79" t="s">
        <v>1368</v>
      </c>
      <c r="C1812" s="79" t="s">
        <v>2783</v>
      </c>
      <c r="D1812" s="79" t="s">
        <v>2600</v>
      </c>
      <c r="E1812" s="79" t="s">
        <v>1074</v>
      </c>
      <c r="F1812" s="79" t="s">
        <v>1360</v>
      </c>
      <c r="G1812" s="55" t="s">
        <v>623</v>
      </c>
      <c r="H1812" s="55" t="s">
        <v>757</v>
      </c>
      <c r="I1812" s="81" t="s">
        <v>2738</v>
      </c>
      <c r="J1812" s="80">
        <v>1148400</v>
      </c>
    </row>
    <row r="1813" spans="1:10" ht="22.5">
      <c r="A1813" s="85" t="s">
        <v>1101</v>
      </c>
      <c r="B1813" s="79" t="s">
        <v>1262</v>
      </c>
      <c r="C1813" s="79" t="s">
        <v>2784</v>
      </c>
      <c r="D1813" s="79" t="s">
        <v>2600</v>
      </c>
      <c r="E1813" s="79" t="s">
        <v>1074</v>
      </c>
      <c r="F1813" s="79" t="s">
        <v>1110</v>
      </c>
      <c r="G1813" s="55" t="s">
        <v>623</v>
      </c>
      <c r="H1813" s="55" t="s">
        <v>757</v>
      </c>
      <c r="I1813" s="81" t="s">
        <v>2738</v>
      </c>
      <c r="J1813" s="80">
        <v>1148400</v>
      </c>
    </row>
    <row r="1814" spans="1:10" ht="22.5">
      <c r="A1814" s="85" t="s">
        <v>1101</v>
      </c>
      <c r="B1814" s="79" t="s">
        <v>1363</v>
      </c>
      <c r="C1814" s="79" t="s">
        <v>2785</v>
      </c>
      <c r="D1814" s="79" t="s">
        <v>2600</v>
      </c>
      <c r="E1814" s="79" t="s">
        <v>1074</v>
      </c>
      <c r="F1814" s="79" t="s">
        <v>1360</v>
      </c>
      <c r="G1814" s="55" t="s">
        <v>623</v>
      </c>
      <c r="H1814" s="55" t="s">
        <v>757</v>
      </c>
      <c r="I1814" s="81" t="s">
        <v>2738</v>
      </c>
      <c r="J1814" s="80">
        <v>1148400</v>
      </c>
    </row>
    <row r="1815" spans="1:10" ht="22.5">
      <c r="A1815" s="85" t="s">
        <v>1101</v>
      </c>
      <c r="B1815" s="79" t="s">
        <v>1848</v>
      </c>
      <c r="C1815" s="79" t="s">
        <v>2786</v>
      </c>
      <c r="D1815" s="79" t="s">
        <v>2600</v>
      </c>
      <c r="E1815" s="79" t="s">
        <v>1074</v>
      </c>
      <c r="F1815" s="79" t="s">
        <v>1647</v>
      </c>
      <c r="G1815" s="55" t="s">
        <v>623</v>
      </c>
      <c r="H1815" s="55" t="s">
        <v>757</v>
      </c>
      <c r="I1815" s="81" t="s">
        <v>2738</v>
      </c>
      <c r="J1815" s="80">
        <v>1148400</v>
      </c>
    </row>
    <row r="1816" spans="1:10" ht="15">
      <c r="A1816" s="85" t="s">
        <v>1101</v>
      </c>
      <c r="B1816" s="79" t="s">
        <v>1318</v>
      </c>
      <c r="C1816" s="79" t="s">
        <v>2787</v>
      </c>
      <c r="D1816" s="79" t="s">
        <v>2600</v>
      </c>
      <c r="E1816" s="79" t="s">
        <v>1074</v>
      </c>
      <c r="F1816" s="79" t="s">
        <v>1322</v>
      </c>
      <c r="G1816" s="55" t="s">
        <v>623</v>
      </c>
      <c r="H1816" s="55" t="s">
        <v>757</v>
      </c>
      <c r="I1816" s="81" t="s">
        <v>2738</v>
      </c>
      <c r="J1816" s="80">
        <v>1148399</v>
      </c>
    </row>
    <row r="1817" spans="1:10" ht="22.5">
      <c r="A1817" s="85" t="s">
        <v>1101</v>
      </c>
      <c r="B1817" s="79" t="s">
        <v>1837</v>
      </c>
      <c r="C1817" s="79" t="s">
        <v>2788</v>
      </c>
      <c r="D1817" s="79" t="s">
        <v>2617</v>
      </c>
      <c r="E1817" s="79" t="s">
        <v>1074</v>
      </c>
      <c r="F1817" s="79" t="s">
        <v>2003</v>
      </c>
      <c r="G1817" s="55" t="s">
        <v>623</v>
      </c>
      <c r="H1817" s="55" t="s">
        <v>757</v>
      </c>
      <c r="I1817" s="81" t="s">
        <v>2738</v>
      </c>
      <c r="J1817" s="80">
        <v>861300</v>
      </c>
    </row>
    <row r="1818" spans="1:10" ht="22.5">
      <c r="A1818" s="85" t="s">
        <v>1101</v>
      </c>
      <c r="B1818" s="79" t="s">
        <v>1620</v>
      </c>
      <c r="C1818" s="79" t="s">
        <v>2789</v>
      </c>
      <c r="D1818" s="79" t="s">
        <v>2617</v>
      </c>
      <c r="E1818" s="79" t="s">
        <v>1074</v>
      </c>
      <c r="F1818" s="79" t="s">
        <v>1360</v>
      </c>
      <c r="G1818" s="55" t="s">
        <v>623</v>
      </c>
      <c r="H1818" s="55" t="s">
        <v>757</v>
      </c>
      <c r="I1818" s="81" t="s">
        <v>2738</v>
      </c>
      <c r="J1818" s="80">
        <v>861300</v>
      </c>
    </row>
    <row r="1819" spans="1:10" ht="15">
      <c r="A1819" s="85" t="s">
        <v>1101</v>
      </c>
      <c r="B1819" s="79" t="s">
        <v>1460</v>
      </c>
      <c r="C1819" s="79" t="s">
        <v>2790</v>
      </c>
      <c r="D1819" s="79" t="s">
        <v>2617</v>
      </c>
      <c r="E1819" s="79" t="s">
        <v>1074</v>
      </c>
      <c r="F1819" s="79" t="s">
        <v>1381</v>
      </c>
      <c r="G1819" s="55" t="s">
        <v>623</v>
      </c>
      <c r="H1819" s="55" t="s">
        <v>757</v>
      </c>
      <c r="I1819" s="81" t="s">
        <v>2738</v>
      </c>
      <c r="J1819" s="80">
        <v>861300</v>
      </c>
    </row>
    <row r="1820" spans="1:10" ht="22.5">
      <c r="A1820" s="85" t="s">
        <v>1101</v>
      </c>
      <c r="B1820" s="79" t="s">
        <v>1371</v>
      </c>
      <c r="C1820" s="79" t="s">
        <v>2791</v>
      </c>
      <c r="D1820" s="79" t="s">
        <v>2617</v>
      </c>
      <c r="E1820" s="79" t="s">
        <v>1074</v>
      </c>
      <c r="F1820" s="79" t="s">
        <v>1360</v>
      </c>
      <c r="G1820" s="55" t="s">
        <v>623</v>
      </c>
      <c r="H1820" s="55" t="s">
        <v>757</v>
      </c>
      <c r="I1820" s="81" t="s">
        <v>2738</v>
      </c>
      <c r="J1820" s="80">
        <v>861300</v>
      </c>
    </row>
    <row r="1821" spans="1:10" ht="22.5">
      <c r="A1821" s="85" t="s">
        <v>1101</v>
      </c>
      <c r="B1821" s="79" t="s">
        <v>1610</v>
      </c>
      <c r="C1821" s="79" t="s">
        <v>2792</v>
      </c>
      <c r="D1821" s="79" t="s">
        <v>2617</v>
      </c>
      <c r="E1821" s="79" t="s">
        <v>1074</v>
      </c>
      <c r="F1821" s="79" t="s">
        <v>1612</v>
      </c>
      <c r="G1821" s="55" t="s">
        <v>623</v>
      </c>
      <c r="H1821" s="55" t="s">
        <v>757</v>
      </c>
      <c r="I1821" s="81" t="s">
        <v>2738</v>
      </c>
      <c r="J1821" s="80">
        <v>861300</v>
      </c>
    </row>
    <row r="1822" spans="1:10" ht="22.5">
      <c r="A1822" s="85" t="s">
        <v>1101</v>
      </c>
      <c r="B1822" s="79" t="s">
        <v>1377</v>
      </c>
      <c r="C1822" s="79" t="s">
        <v>2793</v>
      </c>
      <c r="D1822" s="79" t="s">
        <v>2617</v>
      </c>
      <c r="E1822" s="79" t="s">
        <v>1074</v>
      </c>
      <c r="F1822" s="79" t="s">
        <v>1381</v>
      </c>
      <c r="G1822" s="55" t="s">
        <v>623</v>
      </c>
      <c r="H1822" s="55" t="s">
        <v>757</v>
      </c>
      <c r="I1822" s="81" t="s">
        <v>2738</v>
      </c>
      <c r="J1822" s="80">
        <v>861300</v>
      </c>
    </row>
    <row r="1823" spans="1:10" ht="22.5">
      <c r="A1823" s="85" t="s">
        <v>1101</v>
      </c>
      <c r="B1823" s="79" t="s">
        <v>1363</v>
      </c>
      <c r="C1823" s="79" t="s">
        <v>2794</v>
      </c>
      <c r="D1823" s="79" t="s">
        <v>2617</v>
      </c>
      <c r="E1823" s="79" t="s">
        <v>1074</v>
      </c>
      <c r="F1823" s="79" t="s">
        <v>1360</v>
      </c>
      <c r="G1823" s="55" t="s">
        <v>623</v>
      </c>
      <c r="H1823" s="55" t="s">
        <v>757</v>
      </c>
      <c r="I1823" s="81" t="s">
        <v>2738</v>
      </c>
      <c r="J1823" s="80">
        <v>861300</v>
      </c>
    </row>
    <row r="1824" spans="1:10" ht="22.5">
      <c r="A1824" s="85" t="s">
        <v>1101</v>
      </c>
      <c r="B1824" s="79" t="s">
        <v>1513</v>
      </c>
      <c r="C1824" s="79" t="s">
        <v>2795</v>
      </c>
      <c r="D1824" s="79" t="s">
        <v>2617</v>
      </c>
      <c r="E1824" s="79" t="s">
        <v>1074</v>
      </c>
      <c r="F1824" s="79" t="s">
        <v>1110</v>
      </c>
      <c r="G1824" s="55" t="s">
        <v>623</v>
      </c>
      <c r="H1824" s="55" t="s">
        <v>757</v>
      </c>
      <c r="I1824" s="81" t="s">
        <v>2738</v>
      </c>
      <c r="J1824" s="80">
        <v>861300</v>
      </c>
    </row>
    <row r="1825" spans="1:10" ht="22.5">
      <c r="A1825" s="85" t="s">
        <v>1101</v>
      </c>
      <c r="B1825" s="79" t="s">
        <v>1505</v>
      </c>
      <c r="C1825" s="79" t="s">
        <v>2796</v>
      </c>
      <c r="D1825" s="79" t="s">
        <v>2617</v>
      </c>
      <c r="E1825" s="79" t="s">
        <v>1074</v>
      </c>
      <c r="F1825" s="79" t="s">
        <v>1504</v>
      </c>
      <c r="G1825" s="55" t="s">
        <v>623</v>
      </c>
      <c r="H1825" s="55" t="s">
        <v>757</v>
      </c>
      <c r="I1825" s="81" t="s">
        <v>2738</v>
      </c>
      <c r="J1825" s="80">
        <v>861300</v>
      </c>
    </row>
    <row r="1826" spans="1:10" ht="15">
      <c r="A1826" s="85" t="s">
        <v>1101</v>
      </c>
      <c r="B1826" s="79" t="s">
        <v>1318</v>
      </c>
      <c r="C1826" s="79" t="s">
        <v>2797</v>
      </c>
      <c r="D1826" s="79" t="s">
        <v>2617</v>
      </c>
      <c r="E1826" s="79" t="s">
        <v>1074</v>
      </c>
      <c r="F1826" s="79" t="s">
        <v>1322</v>
      </c>
      <c r="G1826" s="55" t="s">
        <v>623</v>
      </c>
      <c r="H1826" s="55" t="s">
        <v>757</v>
      </c>
      <c r="I1826" s="81" t="s">
        <v>2738</v>
      </c>
      <c r="J1826" s="80">
        <v>861300</v>
      </c>
    </row>
    <row r="1827" spans="1:10" ht="22.5">
      <c r="A1827" s="85" t="s">
        <v>1101</v>
      </c>
      <c r="B1827" s="79" t="s">
        <v>1812</v>
      </c>
      <c r="C1827" s="79" t="s">
        <v>2798</v>
      </c>
      <c r="D1827" s="79" t="s">
        <v>2617</v>
      </c>
      <c r="E1827" s="79" t="s">
        <v>1074</v>
      </c>
      <c r="F1827" s="79" t="s">
        <v>1360</v>
      </c>
      <c r="G1827" s="55" t="s">
        <v>623</v>
      </c>
      <c r="H1827" s="55" t="s">
        <v>757</v>
      </c>
      <c r="I1827" s="81" t="s">
        <v>2738</v>
      </c>
      <c r="J1827" s="80">
        <v>861300</v>
      </c>
    </row>
    <row r="1828" spans="1:10" ht="22.5">
      <c r="A1828" s="85" t="s">
        <v>1101</v>
      </c>
      <c r="B1828" s="79" t="s">
        <v>1441</v>
      </c>
      <c r="C1828" s="79" t="s">
        <v>2799</v>
      </c>
      <c r="D1828" s="79" t="s">
        <v>2617</v>
      </c>
      <c r="E1828" s="79" t="s">
        <v>1074</v>
      </c>
      <c r="F1828" s="79" t="s">
        <v>2003</v>
      </c>
      <c r="G1828" s="55" t="s">
        <v>623</v>
      </c>
      <c r="H1828" s="55" t="s">
        <v>757</v>
      </c>
      <c r="I1828" s="81" t="s">
        <v>2738</v>
      </c>
      <c r="J1828" s="80">
        <v>861300</v>
      </c>
    </row>
    <row r="1829" spans="1:10" ht="15">
      <c r="A1829" s="85" t="s">
        <v>1101</v>
      </c>
      <c r="B1829" s="79" t="s">
        <v>1318</v>
      </c>
      <c r="C1829" s="79" t="s">
        <v>2800</v>
      </c>
      <c r="D1829" s="79" t="s">
        <v>2617</v>
      </c>
      <c r="E1829" s="79" t="s">
        <v>1074</v>
      </c>
      <c r="F1829" s="79" t="s">
        <v>1322</v>
      </c>
      <c r="G1829" s="55" t="s">
        <v>623</v>
      </c>
      <c r="H1829" s="55" t="s">
        <v>757</v>
      </c>
      <c r="I1829" s="81" t="s">
        <v>2738</v>
      </c>
      <c r="J1829" s="80">
        <v>861300</v>
      </c>
    </row>
    <row r="1830" spans="1:10" ht="15">
      <c r="A1830" s="85" t="s">
        <v>1101</v>
      </c>
      <c r="B1830" s="79" t="s">
        <v>1318</v>
      </c>
      <c r="C1830" s="79" t="s">
        <v>2801</v>
      </c>
      <c r="D1830" s="79" t="s">
        <v>2617</v>
      </c>
      <c r="E1830" s="79" t="s">
        <v>1074</v>
      </c>
      <c r="F1830" s="79" t="s">
        <v>1322</v>
      </c>
      <c r="G1830" s="55" t="s">
        <v>623</v>
      </c>
      <c r="H1830" s="55" t="s">
        <v>757</v>
      </c>
      <c r="I1830" s="81" t="s">
        <v>2738</v>
      </c>
      <c r="J1830" s="80">
        <v>861300</v>
      </c>
    </row>
    <row r="1831" spans="1:10" ht="15">
      <c r="A1831" s="85" t="s">
        <v>1101</v>
      </c>
      <c r="B1831" s="79" t="s">
        <v>1318</v>
      </c>
      <c r="C1831" s="79" t="s">
        <v>2802</v>
      </c>
      <c r="D1831" s="79" t="s">
        <v>2593</v>
      </c>
      <c r="E1831" s="79" t="s">
        <v>1074</v>
      </c>
      <c r="F1831" s="79" t="s">
        <v>1322</v>
      </c>
      <c r="G1831" s="55" t="s">
        <v>623</v>
      </c>
      <c r="H1831" s="55" t="s">
        <v>757</v>
      </c>
      <c r="I1831" s="81" t="s">
        <v>2738</v>
      </c>
      <c r="J1831" s="80">
        <v>861300</v>
      </c>
    </row>
    <row r="1832" spans="1:10" ht="15">
      <c r="A1832" s="85" t="s">
        <v>1101</v>
      </c>
      <c r="B1832" s="79" t="s">
        <v>1318</v>
      </c>
      <c r="C1832" s="79" t="s">
        <v>2803</v>
      </c>
      <c r="D1832" s="79" t="s">
        <v>2593</v>
      </c>
      <c r="E1832" s="79" t="s">
        <v>1074</v>
      </c>
      <c r="F1832" s="79" t="s">
        <v>1322</v>
      </c>
      <c r="G1832" s="55" t="s">
        <v>623</v>
      </c>
      <c r="H1832" s="55" t="s">
        <v>757</v>
      </c>
      <c r="I1832" s="81" t="s">
        <v>2738</v>
      </c>
      <c r="J1832" s="80">
        <v>861300</v>
      </c>
    </row>
    <row r="1833" spans="1:10" ht="15">
      <c r="A1833" s="85" t="s">
        <v>1101</v>
      </c>
      <c r="B1833" s="79" t="s">
        <v>1318</v>
      </c>
      <c r="C1833" s="79" t="s">
        <v>2804</v>
      </c>
      <c r="D1833" s="79" t="s">
        <v>2593</v>
      </c>
      <c r="E1833" s="79" t="s">
        <v>1074</v>
      </c>
      <c r="F1833" s="79" t="s">
        <v>1322</v>
      </c>
      <c r="G1833" s="55" t="s">
        <v>623</v>
      </c>
      <c r="H1833" s="55" t="s">
        <v>757</v>
      </c>
      <c r="I1833" s="81" t="s">
        <v>2738</v>
      </c>
      <c r="J1833" s="80">
        <v>861300</v>
      </c>
    </row>
    <row r="1834" spans="1:10" ht="15">
      <c r="A1834" s="85" t="s">
        <v>1101</v>
      </c>
      <c r="B1834" s="79" t="s">
        <v>1318</v>
      </c>
      <c r="C1834" s="79" t="s">
        <v>2805</v>
      </c>
      <c r="D1834" s="79" t="s">
        <v>2593</v>
      </c>
      <c r="E1834" s="79" t="s">
        <v>1074</v>
      </c>
      <c r="F1834" s="79" t="s">
        <v>1322</v>
      </c>
      <c r="G1834" s="55" t="s">
        <v>623</v>
      </c>
      <c r="H1834" s="55" t="s">
        <v>757</v>
      </c>
      <c r="I1834" s="81" t="s">
        <v>2738</v>
      </c>
      <c r="J1834" s="80">
        <v>861300</v>
      </c>
    </row>
    <row r="1835" spans="1:10" ht="15">
      <c r="A1835" s="85" t="s">
        <v>1101</v>
      </c>
      <c r="B1835" s="79" t="s">
        <v>1318</v>
      </c>
      <c r="C1835" s="79" t="s">
        <v>2806</v>
      </c>
      <c r="D1835" s="79" t="s">
        <v>2593</v>
      </c>
      <c r="E1835" s="79" t="s">
        <v>1074</v>
      </c>
      <c r="F1835" s="79" t="s">
        <v>1322</v>
      </c>
      <c r="G1835" s="55" t="s">
        <v>623</v>
      </c>
      <c r="H1835" s="55" t="s">
        <v>757</v>
      </c>
      <c r="I1835" s="81" t="s">
        <v>2738</v>
      </c>
      <c r="J1835" s="80">
        <v>861300</v>
      </c>
    </row>
    <row r="1836" spans="1:10" ht="15">
      <c r="A1836" s="85" t="s">
        <v>1101</v>
      </c>
      <c r="B1836" s="79" t="s">
        <v>1318</v>
      </c>
      <c r="C1836" s="79" t="s">
        <v>2807</v>
      </c>
      <c r="D1836" s="79" t="s">
        <v>2593</v>
      </c>
      <c r="E1836" s="79" t="s">
        <v>1074</v>
      </c>
      <c r="F1836" s="79" t="s">
        <v>1322</v>
      </c>
      <c r="G1836" s="55" t="s">
        <v>623</v>
      </c>
      <c r="H1836" s="55" t="s">
        <v>757</v>
      </c>
      <c r="I1836" s="81" t="s">
        <v>2738</v>
      </c>
      <c r="J1836" s="80">
        <v>861300</v>
      </c>
    </row>
    <row r="1837" spans="1:10" ht="22.5">
      <c r="A1837" s="85" t="s">
        <v>1101</v>
      </c>
      <c r="B1837" s="79" t="s">
        <v>1457</v>
      </c>
      <c r="C1837" s="79" t="s">
        <v>2808</v>
      </c>
      <c r="D1837" s="79" t="s">
        <v>2809</v>
      </c>
      <c r="E1837" s="79" t="s">
        <v>1074</v>
      </c>
      <c r="F1837" s="79" t="s">
        <v>1110</v>
      </c>
      <c r="G1837" s="55" t="s">
        <v>623</v>
      </c>
      <c r="H1837" s="55" t="s">
        <v>757</v>
      </c>
      <c r="I1837" s="81" t="s">
        <v>2738</v>
      </c>
      <c r="J1837" s="80">
        <v>5086423</v>
      </c>
    </row>
    <row r="1838" spans="1:10" ht="15">
      <c r="A1838" s="85" t="s">
        <v>1101</v>
      </c>
      <c r="B1838" s="79" t="s">
        <v>1106</v>
      </c>
      <c r="C1838" s="79" t="s">
        <v>2810</v>
      </c>
      <c r="D1838" s="79" t="s">
        <v>2809</v>
      </c>
      <c r="E1838" s="79" t="s">
        <v>1074</v>
      </c>
      <c r="F1838" s="79" t="s">
        <v>1110</v>
      </c>
      <c r="G1838" s="55" t="s">
        <v>623</v>
      </c>
      <c r="H1838" s="55" t="s">
        <v>757</v>
      </c>
      <c r="I1838" s="81" t="s">
        <v>2738</v>
      </c>
      <c r="J1838" s="80">
        <v>4450620</v>
      </c>
    </row>
    <row r="1839" spans="1:10" ht="22.5">
      <c r="A1839" s="85" t="s">
        <v>1101</v>
      </c>
      <c r="B1839" s="79" t="s">
        <v>1457</v>
      </c>
      <c r="C1839" s="79" t="s">
        <v>2811</v>
      </c>
      <c r="D1839" s="79" t="s">
        <v>2809</v>
      </c>
      <c r="E1839" s="79" t="s">
        <v>1074</v>
      </c>
      <c r="F1839" s="79" t="s">
        <v>1110</v>
      </c>
      <c r="G1839" s="55" t="s">
        <v>623</v>
      </c>
      <c r="H1839" s="55" t="s">
        <v>757</v>
      </c>
      <c r="I1839" s="81" t="s">
        <v>2738</v>
      </c>
      <c r="J1839" s="80">
        <v>5086423</v>
      </c>
    </row>
    <row r="1840" spans="1:10" ht="15">
      <c r="A1840" s="85" t="s">
        <v>1101</v>
      </c>
      <c r="B1840" s="79" t="s">
        <v>1106</v>
      </c>
      <c r="C1840" s="79" t="s">
        <v>2812</v>
      </c>
      <c r="D1840" s="79" t="s">
        <v>2809</v>
      </c>
      <c r="E1840" s="79" t="s">
        <v>1074</v>
      </c>
      <c r="F1840" s="79" t="s">
        <v>1110</v>
      </c>
      <c r="G1840" s="55" t="s">
        <v>623</v>
      </c>
      <c r="H1840" s="55" t="s">
        <v>757</v>
      </c>
      <c r="I1840" s="81" t="s">
        <v>2738</v>
      </c>
      <c r="J1840" s="80">
        <v>5722225</v>
      </c>
    </row>
    <row r="1841" spans="1:10" ht="22.5">
      <c r="A1841" s="85" t="s">
        <v>1101</v>
      </c>
      <c r="B1841" s="79" t="s">
        <v>1457</v>
      </c>
      <c r="C1841" s="79" t="s">
        <v>2813</v>
      </c>
      <c r="D1841" s="79" t="s">
        <v>2809</v>
      </c>
      <c r="E1841" s="79" t="s">
        <v>1074</v>
      </c>
      <c r="F1841" s="79" t="s">
        <v>1110</v>
      </c>
      <c r="G1841" s="55" t="s">
        <v>623</v>
      </c>
      <c r="H1841" s="55" t="s">
        <v>757</v>
      </c>
      <c r="I1841" s="81" t="s">
        <v>2738</v>
      </c>
      <c r="J1841" s="80">
        <v>1907408</v>
      </c>
    </row>
    <row r="1842" spans="1:10" ht="22.5">
      <c r="A1842" s="85" t="s">
        <v>1101</v>
      </c>
      <c r="B1842" s="79" t="s">
        <v>1457</v>
      </c>
      <c r="C1842" s="79" t="s">
        <v>2814</v>
      </c>
      <c r="D1842" s="79" t="s">
        <v>2809</v>
      </c>
      <c r="E1842" s="79" t="s">
        <v>1074</v>
      </c>
      <c r="F1842" s="79" t="s">
        <v>1110</v>
      </c>
      <c r="G1842" s="55" t="s">
        <v>623</v>
      </c>
      <c r="H1842" s="55" t="s">
        <v>757</v>
      </c>
      <c r="I1842" s="81" t="s">
        <v>2738</v>
      </c>
      <c r="J1842" s="80">
        <v>1907408</v>
      </c>
    </row>
    <row r="1843" spans="1:10" ht="22.5">
      <c r="A1843" s="85" t="s">
        <v>1101</v>
      </c>
      <c r="B1843" s="79" t="s">
        <v>1505</v>
      </c>
      <c r="C1843" s="79" t="s">
        <v>2815</v>
      </c>
      <c r="D1843" s="79" t="s">
        <v>2816</v>
      </c>
      <c r="E1843" s="79" t="s">
        <v>1074</v>
      </c>
      <c r="F1843" s="79" t="s">
        <v>1504</v>
      </c>
      <c r="G1843" s="55" t="s">
        <v>623</v>
      </c>
      <c r="H1843" s="55" t="s">
        <v>757</v>
      </c>
      <c r="I1843" s="81" t="s">
        <v>2738</v>
      </c>
      <c r="J1843" s="80">
        <v>835200</v>
      </c>
    </row>
    <row r="1844" spans="1:10" ht="15">
      <c r="A1844" s="85" t="s">
        <v>1101</v>
      </c>
      <c r="B1844" s="79" t="s">
        <v>1106</v>
      </c>
      <c r="C1844" s="79" t="s">
        <v>2817</v>
      </c>
      <c r="D1844" s="79" t="s">
        <v>2816</v>
      </c>
      <c r="E1844" s="79" t="s">
        <v>1074</v>
      </c>
      <c r="F1844" s="79" t="s">
        <v>1110</v>
      </c>
      <c r="G1844" s="55" t="s">
        <v>623</v>
      </c>
      <c r="H1844" s="55" t="s">
        <v>757</v>
      </c>
      <c r="I1844" s="81" t="s">
        <v>2738</v>
      </c>
      <c r="J1844" s="80">
        <v>835200</v>
      </c>
    </row>
    <row r="1845" spans="1:10" ht="15">
      <c r="A1845" s="85" t="s">
        <v>1101</v>
      </c>
      <c r="B1845" s="79" t="s">
        <v>1318</v>
      </c>
      <c r="C1845" s="79" t="s">
        <v>2818</v>
      </c>
      <c r="D1845" s="79" t="s">
        <v>2497</v>
      </c>
      <c r="E1845" s="79" t="s">
        <v>1074</v>
      </c>
      <c r="F1845" s="79" t="s">
        <v>1322</v>
      </c>
      <c r="G1845" s="55" t="s">
        <v>623</v>
      </c>
      <c r="H1845" s="55" t="s">
        <v>757</v>
      </c>
      <c r="I1845" s="81" t="s">
        <v>2738</v>
      </c>
      <c r="J1845" s="80">
        <v>1347920</v>
      </c>
    </row>
    <row r="1846" spans="1:10" ht="15">
      <c r="A1846" s="85" t="s">
        <v>1101</v>
      </c>
      <c r="B1846" s="79" t="s">
        <v>1318</v>
      </c>
      <c r="C1846" s="79" t="s">
        <v>2819</v>
      </c>
      <c r="D1846" s="79" t="s">
        <v>2497</v>
      </c>
      <c r="E1846" s="79" t="s">
        <v>1074</v>
      </c>
      <c r="F1846" s="79" t="s">
        <v>1322</v>
      </c>
      <c r="G1846" s="55" t="s">
        <v>623</v>
      </c>
      <c r="H1846" s="55" t="s">
        <v>757</v>
      </c>
      <c r="I1846" s="81" t="s">
        <v>2738</v>
      </c>
      <c r="J1846" s="80">
        <v>1347920</v>
      </c>
    </row>
    <row r="1847" spans="1:10" ht="15">
      <c r="A1847" s="85" t="s">
        <v>1101</v>
      </c>
      <c r="B1847" s="79" t="s">
        <v>1318</v>
      </c>
      <c r="C1847" s="79" t="s">
        <v>2820</v>
      </c>
      <c r="D1847" s="79" t="s">
        <v>2755</v>
      </c>
      <c r="E1847" s="79" t="s">
        <v>1074</v>
      </c>
      <c r="F1847" s="79" t="s">
        <v>1322</v>
      </c>
      <c r="G1847" s="55" t="s">
        <v>623</v>
      </c>
      <c r="H1847" s="55" t="s">
        <v>757</v>
      </c>
      <c r="I1847" s="81" t="s">
        <v>2738</v>
      </c>
      <c r="J1847" s="80">
        <v>228868</v>
      </c>
    </row>
    <row r="1848" spans="1:10" ht="15">
      <c r="A1848" s="85" t="s">
        <v>1101</v>
      </c>
      <c r="B1848" s="79" t="s">
        <v>1318</v>
      </c>
      <c r="C1848" s="79" t="s">
        <v>2821</v>
      </c>
      <c r="D1848" s="79" t="s">
        <v>2617</v>
      </c>
      <c r="E1848" s="79" t="s">
        <v>1074</v>
      </c>
      <c r="F1848" s="79" t="s">
        <v>1322</v>
      </c>
      <c r="G1848" s="55" t="s">
        <v>623</v>
      </c>
      <c r="H1848" s="55" t="s">
        <v>757</v>
      </c>
      <c r="I1848" s="81" t="s">
        <v>2738</v>
      </c>
      <c r="J1848" s="80">
        <v>861300</v>
      </c>
    </row>
    <row r="1849" spans="1:10" ht="22.5">
      <c r="A1849" s="85" t="s">
        <v>1101</v>
      </c>
      <c r="B1849" s="79" t="s">
        <v>1165</v>
      </c>
      <c r="C1849" s="79" t="s">
        <v>2822</v>
      </c>
      <c r="D1849" s="79" t="s">
        <v>2823</v>
      </c>
      <c r="E1849" s="79" t="s">
        <v>1074</v>
      </c>
      <c r="F1849" s="79" t="s">
        <v>1169</v>
      </c>
      <c r="G1849" s="55" t="s">
        <v>623</v>
      </c>
      <c r="H1849" s="55" t="s">
        <v>757</v>
      </c>
      <c r="I1849" s="81" t="s">
        <v>2738</v>
      </c>
      <c r="J1849" s="80">
        <v>6737280</v>
      </c>
    </row>
    <row r="1850" spans="1:10" ht="22.5">
      <c r="A1850" s="85" t="s">
        <v>1101</v>
      </c>
      <c r="B1850" s="79" t="s">
        <v>1262</v>
      </c>
      <c r="C1850" s="79" t="s">
        <v>2824</v>
      </c>
      <c r="D1850" s="79" t="s">
        <v>1320</v>
      </c>
      <c r="E1850" s="79" t="s">
        <v>2825</v>
      </c>
      <c r="F1850" s="79" t="s">
        <v>1110</v>
      </c>
      <c r="G1850" s="55" t="s">
        <v>623</v>
      </c>
      <c r="H1850" s="55" t="s">
        <v>757</v>
      </c>
      <c r="I1850" s="81" t="s">
        <v>766</v>
      </c>
      <c r="J1850" s="80">
        <v>192011</v>
      </c>
    </row>
    <row r="1851" spans="1:10" ht="22.5">
      <c r="A1851" s="85" t="s">
        <v>1101</v>
      </c>
      <c r="B1851" s="79" t="s">
        <v>1262</v>
      </c>
      <c r="C1851" s="79" t="s">
        <v>2826</v>
      </c>
      <c r="D1851" s="79" t="s">
        <v>1320</v>
      </c>
      <c r="E1851" s="79" t="s">
        <v>2825</v>
      </c>
      <c r="F1851" s="79" t="s">
        <v>1110</v>
      </c>
      <c r="G1851" s="55" t="s">
        <v>623</v>
      </c>
      <c r="H1851" s="55" t="s">
        <v>757</v>
      </c>
      <c r="I1851" s="81" t="s">
        <v>766</v>
      </c>
      <c r="J1851" s="80">
        <v>192011</v>
      </c>
    </row>
    <row r="1852" spans="1:10" ht="22.5">
      <c r="A1852" s="85" t="s">
        <v>1101</v>
      </c>
      <c r="B1852" s="79" t="s">
        <v>1106</v>
      </c>
      <c r="C1852" s="79" t="s">
        <v>2827</v>
      </c>
      <c r="D1852" s="79" t="s">
        <v>1320</v>
      </c>
      <c r="E1852" s="79" t="s">
        <v>2825</v>
      </c>
      <c r="F1852" s="79" t="s">
        <v>1110</v>
      </c>
      <c r="G1852" s="55" t="s">
        <v>623</v>
      </c>
      <c r="H1852" s="55" t="s">
        <v>757</v>
      </c>
      <c r="I1852" s="81" t="s">
        <v>766</v>
      </c>
      <c r="J1852" s="80">
        <v>192011</v>
      </c>
    </row>
    <row r="1853" spans="1:10" ht="22.5">
      <c r="A1853" s="85" t="s">
        <v>1101</v>
      </c>
      <c r="B1853" s="79" t="s">
        <v>1106</v>
      </c>
      <c r="C1853" s="79" t="s">
        <v>2828</v>
      </c>
      <c r="D1853" s="79" t="s">
        <v>1320</v>
      </c>
      <c r="E1853" s="79" t="s">
        <v>2825</v>
      </c>
      <c r="F1853" s="79" t="s">
        <v>1110</v>
      </c>
      <c r="G1853" s="55" t="s">
        <v>623</v>
      </c>
      <c r="H1853" s="55" t="s">
        <v>757</v>
      </c>
      <c r="I1853" s="81" t="s">
        <v>766</v>
      </c>
      <c r="J1853" s="80">
        <v>192011</v>
      </c>
    </row>
    <row r="1854" spans="1:10" ht="22.5">
      <c r="A1854" s="85" t="s">
        <v>1101</v>
      </c>
      <c r="B1854" s="79" t="s">
        <v>1457</v>
      </c>
      <c r="C1854" s="79" t="s">
        <v>2829</v>
      </c>
      <c r="D1854" s="79" t="s">
        <v>1320</v>
      </c>
      <c r="E1854" s="79" t="s">
        <v>2825</v>
      </c>
      <c r="F1854" s="79" t="s">
        <v>1110</v>
      </c>
      <c r="G1854" s="55" t="s">
        <v>623</v>
      </c>
      <c r="H1854" s="55" t="s">
        <v>757</v>
      </c>
      <c r="I1854" s="81" t="s">
        <v>766</v>
      </c>
      <c r="J1854" s="80">
        <v>192011</v>
      </c>
    </row>
    <row r="1855" spans="1:10" ht="22.5">
      <c r="A1855" s="85" t="s">
        <v>1101</v>
      </c>
      <c r="B1855" s="79" t="s">
        <v>1457</v>
      </c>
      <c r="C1855" s="79" t="s">
        <v>2830</v>
      </c>
      <c r="D1855" s="79" t="s">
        <v>1320</v>
      </c>
      <c r="E1855" s="79" t="s">
        <v>2825</v>
      </c>
      <c r="F1855" s="79" t="s">
        <v>1110</v>
      </c>
      <c r="G1855" s="55" t="s">
        <v>623</v>
      </c>
      <c r="H1855" s="55" t="s">
        <v>757</v>
      </c>
      <c r="I1855" s="81" t="s">
        <v>766</v>
      </c>
      <c r="J1855" s="80">
        <v>192011</v>
      </c>
    </row>
    <row r="1856" spans="1:10" ht="22.5">
      <c r="A1856" s="85" t="s">
        <v>1101</v>
      </c>
      <c r="B1856" s="79" t="s">
        <v>1422</v>
      </c>
      <c r="C1856" s="79" t="s">
        <v>2831</v>
      </c>
      <c r="D1856" s="79" t="s">
        <v>1320</v>
      </c>
      <c r="E1856" s="79" t="s">
        <v>2825</v>
      </c>
      <c r="F1856" s="79" t="s">
        <v>1110</v>
      </c>
      <c r="G1856" s="55" t="s">
        <v>623</v>
      </c>
      <c r="H1856" s="55" t="s">
        <v>757</v>
      </c>
      <c r="I1856" s="81" t="s">
        <v>766</v>
      </c>
      <c r="J1856" s="80">
        <v>192011</v>
      </c>
    </row>
    <row r="1857" spans="1:10" ht="22.5">
      <c r="A1857" s="85" t="s">
        <v>1101</v>
      </c>
      <c r="B1857" s="79" t="s">
        <v>1422</v>
      </c>
      <c r="C1857" s="79" t="s">
        <v>2832</v>
      </c>
      <c r="D1857" s="79" t="s">
        <v>1320</v>
      </c>
      <c r="E1857" s="79" t="s">
        <v>2825</v>
      </c>
      <c r="F1857" s="79" t="s">
        <v>1110</v>
      </c>
      <c r="G1857" s="55" t="s">
        <v>623</v>
      </c>
      <c r="H1857" s="55" t="s">
        <v>757</v>
      </c>
      <c r="I1857" s="81" t="s">
        <v>766</v>
      </c>
      <c r="J1857" s="80">
        <v>192011</v>
      </c>
    </row>
    <row r="1858" spans="1:10" ht="22.5">
      <c r="A1858" s="85" t="s">
        <v>1101</v>
      </c>
      <c r="B1858" s="79" t="s">
        <v>1517</v>
      </c>
      <c r="C1858" s="79" t="s">
        <v>2833</v>
      </c>
      <c r="D1858" s="79" t="s">
        <v>1320</v>
      </c>
      <c r="E1858" s="79" t="s">
        <v>2825</v>
      </c>
      <c r="F1858" s="79" t="s">
        <v>1360</v>
      </c>
      <c r="G1858" s="55" t="s">
        <v>623</v>
      </c>
      <c r="H1858" s="55" t="s">
        <v>757</v>
      </c>
      <c r="I1858" s="81" t="s">
        <v>766</v>
      </c>
      <c r="J1858" s="80">
        <v>192011</v>
      </c>
    </row>
    <row r="1859" spans="1:10" ht="22.5">
      <c r="A1859" s="85" t="s">
        <v>1101</v>
      </c>
      <c r="B1859" s="79" t="s">
        <v>1517</v>
      </c>
      <c r="C1859" s="79" t="s">
        <v>2834</v>
      </c>
      <c r="D1859" s="79" t="s">
        <v>1320</v>
      </c>
      <c r="E1859" s="79" t="s">
        <v>2825</v>
      </c>
      <c r="F1859" s="79" t="s">
        <v>1360</v>
      </c>
      <c r="G1859" s="55" t="s">
        <v>623</v>
      </c>
      <c r="H1859" s="55" t="s">
        <v>757</v>
      </c>
      <c r="I1859" s="81" t="s">
        <v>766</v>
      </c>
      <c r="J1859" s="80">
        <v>192011</v>
      </c>
    </row>
    <row r="1860" spans="1:10" ht="22.5">
      <c r="A1860" s="85" t="s">
        <v>1101</v>
      </c>
      <c r="B1860" s="79" t="s">
        <v>1517</v>
      </c>
      <c r="C1860" s="79" t="s">
        <v>2835</v>
      </c>
      <c r="D1860" s="79" t="s">
        <v>1320</v>
      </c>
      <c r="E1860" s="79" t="s">
        <v>2825</v>
      </c>
      <c r="F1860" s="79" t="s">
        <v>1360</v>
      </c>
      <c r="G1860" s="55" t="s">
        <v>623</v>
      </c>
      <c r="H1860" s="55" t="s">
        <v>757</v>
      </c>
      <c r="I1860" s="81" t="s">
        <v>766</v>
      </c>
      <c r="J1860" s="80">
        <v>192011</v>
      </c>
    </row>
    <row r="1861" spans="1:10" ht="22.5">
      <c r="A1861" s="85" t="s">
        <v>1101</v>
      </c>
      <c r="B1861" s="79" t="s">
        <v>1517</v>
      </c>
      <c r="C1861" s="79" t="s">
        <v>2836</v>
      </c>
      <c r="D1861" s="79" t="s">
        <v>1320</v>
      </c>
      <c r="E1861" s="79" t="s">
        <v>2825</v>
      </c>
      <c r="F1861" s="79" t="s">
        <v>1360</v>
      </c>
      <c r="G1861" s="55" t="s">
        <v>623</v>
      </c>
      <c r="H1861" s="55" t="s">
        <v>757</v>
      </c>
      <c r="I1861" s="81" t="s">
        <v>766</v>
      </c>
      <c r="J1861" s="80">
        <v>192011</v>
      </c>
    </row>
    <row r="1862" spans="1:10" ht="22.5">
      <c r="A1862" s="85" t="s">
        <v>1101</v>
      </c>
      <c r="B1862" s="79" t="s">
        <v>1502</v>
      </c>
      <c r="C1862" s="79" t="s">
        <v>2837</v>
      </c>
      <c r="D1862" s="79" t="s">
        <v>1320</v>
      </c>
      <c r="E1862" s="79" t="s">
        <v>2825</v>
      </c>
      <c r="F1862" s="79" t="s">
        <v>1504</v>
      </c>
      <c r="G1862" s="55" t="s">
        <v>623</v>
      </c>
      <c r="H1862" s="55" t="s">
        <v>757</v>
      </c>
      <c r="I1862" s="81" t="s">
        <v>766</v>
      </c>
      <c r="J1862" s="80">
        <v>192011</v>
      </c>
    </row>
    <row r="1863" spans="1:10" ht="22.5">
      <c r="A1863" s="85" t="s">
        <v>1101</v>
      </c>
      <c r="B1863" s="79" t="s">
        <v>1363</v>
      </c>
      <c r="C1863" s="79" t="s">
        <v>2838</v>
      </c>
      <c r="D1863" s="79" t="s">
        <v>1320</v>
      </c>
      <c r="E1863" s="79" t="s">
        <v>2825</v>
      </c>
      <c r="F1863" s="79" t="s">
        <v>1360</v>
      </c>
      <c r="G1863" s="55" t="s">
        <v>623</v>
      </c>
      <c r="H1863" s="55" t="s">
        <v>757</v>
      </c>
      <c r="I1863" s="81" t="s">
        <v>766</v>
      </c>
      <c r="J1863" s="80">
        <v>192011</v>
      </c>
    </row>
    <row r="1864" spans="1:10" ht="22.5">
      <c r="A1864" s="85" t="s">
        <v>1101</v>
      </c>
      <c r="B1864" s="79" t="s">
        <v>1502</v>
      </c>
      <c r="C1864" s="79" t="s">
        <v>2839</v>
      </c>
      <c r="D1864" s="79" t="s">
        <v>1320</v>
      </c>
      <c r="E1864" s="79" t="s">
        <v>2825</v>
      </c>
      <c r="F1864" s="79" t="s">
        <v>1504</v>
      </c>
      <c r="G1864" s="55" t="s">
        <v>623</v>
      </c>
      <c r="H1864" s="55" t="s">
        <v>757</v>
      </c>
      <c r="I1864" s="81" t="s">
        <v>766</v>
      </c>
      <c r="J1864" s="80">
        <v>192011</v>
      </c>
    </row>
    <row r="1865" spans="1:10" ht="22.5">
      <c r="A1865" s="85" t="s">
        <v>1101</v>
      </c>
      <c r="B1865" s="79" t="s">
        <v>1363</v>
      </c>
      <c r="C1865" s="79" t="s">
        <v>2840</v>
      </c>
      <c r="D1865" s="79" t="s">
        <v>1320</v>
      </c>
      <c r="E1865" s="79" t="s">
        <v>2825</v>
      </c>
      <c r="F1865" s="79" t="s">
        <v>1360</v>
      </c>
      <c r="G1865" s="55" t="s">
        <v>623</v>
      </c>
      <c r="H1865" s="55" t="s">
        <v>757</v>
      </c>
      <c r="I1865" s="81" t="s">
        <v>766</v>
      </c>
      <c r="J1865" s="80">
        <v>192011</v>
      </c>
    </row>
    <row r="1866" spans="1:10" ht="22.5">
      <c r="A1866" s="85" t="s">
        <v>1101</v>
      </c>
      <c r="B1866" s="79" t="s">
        <v>1502</v>
      </c>
      <c r="C1866" s="79" t="s">
        <v>2841</v>
      </c>
      <c r="D1866" s="79" t="s">
        <v>1320</v>
      </c>
      <c r="E1866" s="79" t="s">
        <v>2825</v>
      </c>
      <c r="F1866" s="79" t="s">
        <v>1504</v>
      </c>
      <c r="G1866" s="55" t="s">
        <v>623</v>
      </c>
      <c r="H1866" s="55" t="s">
        <v>757</v>
      </c>
      <c r="I1866" s="81" t="s">
        <v>766</v>
      </c>
      <c r="J1866" s="80">
        <v>192011</v>
      </c>
    </row>
    <row r="1867" spans="1:10" ht="22.5">
      <c r="A1867" s="85" t="s">
        <v>1101</v>
      </c>
      <c r="B1867" s="79" t="s">
        <v>1505</v>
      </c>
      <c r="C1867" s="79" t="s">
        <v>2842</v>
      </c>
      <c r="D1867" s="79" t="s">
        <v>1320</v>
      </c>
      <c r="E1867" s="79" t="s">
        <v>2825</v>
      </c>
      <c r="F1867" s="79" t="s">
        <v>1504</v>
      </c>
      <c r="G1867" s="55" t="s">
        <v>623</v>
      </c>
      <c r="H1867" s="55" t="s">
        <v>757</v>
      </c>
      <c r="I1867" s="81" t="s">
        <v>766</v>
      </c>
      <c r="J1867" s="80">
        <v>192011</v>
      </c>
    </row>
    <row r="1868" spans="1:10" ht="22.5">
      <c r="A1868" s="85" t="s">
        <v>1101</v>
      </c>
      <c r="B1868" s="79" t="s">
        <v>1509</v>
      </c>
      <c r="C1868" s="79" t="s">
        <v>2843</v>
      </c>
      <c r="D1868" s="79" t="s">
        <v>1320</v>
      </c>
      <c r="E1868" s="79" t="s">
        <v>2825</v>
      </c>
      <c r="F1868" s="79" t="s">
        <v>1110</v>
      </c>
      <c r="G1868" s="55" t="s">
        <v>623</v>
      </c>
      <c r="H1868" s="55" t="s">
        <v>757</v>
      </c>
      <c r="I1868" s="81" t="s">
        <v>766</v>
      </c>
      <c r="J1868" s="80">
        <v>192011</v>
      </c>
    </row>
    <row r="1869" spans="1:10" ht="22.5">
      <c r="A1869" s="85" t="s">
        <v>1101</v>
      </c>
      <c r="B1869" s="79" t="s">
        <v>1509</v>
      </c>
      <c r="C1869" s="79" t="s">
        <v>2844</v>
      </c>
      <c r="D1869" s="79" t="s">
        <v>1320</v>
      </c>
      <c r="E1869" s="79" t="s">
        <v>2825</v>
      </c>
      <c r="F1869" s="79" t="s">
        <v>1110</v>
      </c>
      <c r="G1869" s="55" t="s">
        <v>623</v>
      </c>
      <c r="H1869" s="55" t="s">
        <v>757</v>
      </c>
      <c r="I1869" s="81" t="s">
        <v>766</v>
      </c>
      <c r="J1869" s="80">
        <v>192011</v>
      </c>
    </row>
    <row r="1870" spans="1:10" ht="22.5">
      <c r="A1870" s="85" t="s">
        <v>1101</v>
      </c>
      <c r="B1870" s="79" t="s">
        <v>1513</v>
      </c>
      <c r="C1870" s="79" t="s">
        <v>2845</v>
      </c>
      <c r="D1870" s="79" t="s">
        <v>1320</v>
      </c>
      <c r="E1870" s="79" t="s">
        <v>2825</v>
      </c>
      <c r="F1870" s="79" t="s">
        <v>1110</v>
      </c>
      <c r="G1870" s="55" t="s">
        <v>623</v>
      </c>
      <c r="H1870" s="55" t="s">
        <v>757</v>
      </c>
      <c r="I1870" s="81" t="s">
        <v>766</v>
      </c>
      <c r="J1870" s="80">
        <v>192011</v>
      </c>
    </row>
    <row r="1871" spans="1:10" ht="22.5">
      <c r="A1871" s="85" t="s">
        <v>1101</v>
      </c>
      <c r="B1871" s="79" t="s">
        <v>1513</v>
      </c>
      <c r="C1871" s="79" t="s">
        <v>2846</v>
      </c>
      <c r="D1871" s="79" t="s">
        <v>1320</v>
      </c>
      <c r="E1871" s="79" t="s">
        <v>2825</v>
      </c>
      <c r="F1871" s="79" t="s">
        <v>1110</v>
      </c>
      <c r="G1871" s="55" t="s">
        <v>623</v>
      </c>
      <c r="H1871" s="55" t="s">
        <v>757</v>
      </c>
      <c r="I1871" s="81" t="s">
        <v>766</v>
      </c>
      <c r="J1871" s="80">
        <v>192011</v>
      </c>
    </row>
    <row r="1872" spans="1:10" ht="22.5">
      <c r="A1872" s="85" t="s">
        <v>1101</v>
      </c>
      <c r="B1872" s="79" t="s">
        <v>1363</v>
      </c>
      <c r="C1872" s="79" t="s">
        <v>2847</v>
      </c>
      <c r="D1872" s="79" t="s">
        <v>681</v>
      </c>
      <c r="E1872" s="79" t="s">
        <v>2442</v>
      </c>
      <c r="F1872" s="79" t="s">
        <v>1360</v>
      </c>
      <c r="G1872" s="55" t="s">
        <v>623</v>
      </c>
      <c r="H1872" s="55" t="s">
        <v>757</v>
      </c>
      <c r="I1872" s="81" t="s">
        <v>766</v>
      </c>
      <c r="J1872" s="80">
        <v>109040</v>
      </c>
    </row>
    <row r="1873" spans="1:10" ht="22.5">
      <c r="A1873" s="85" t="s">
        <v>1101</v>
      </c>
      <c r="B1873" s="79" t="s">
        <v>1542</v>
      </c>
      <c r="C1873" s="79" t="s">
        <v>2848</v>
      </c>
      <c r="D1873" s="79" t="s">
        <v>1412</v>
      </c>
      <c r="E1873" s="79" t="s">
        <v>2442</v>
      </c>
      <c r="F1873" s="79" t="s">
        <v>71</v>
      </c>
      <c r="G1873" s="55" t="s">
        <v>623</v>
      </c>
      <c r="H1873" s="55" t="s">
        <v>757</v>
      </c>
      <c r="I1873" s="81" t="s">
        <v>766</v>
      </c>
      <c r="J1873" s="80">
        <v>149500</v>
      </c>
    </row>
    <row r="1874" spans="1:10" ht="22.5">
      <c r="A1874" s="85" t="s">
        <v>1101</v>
      </c>
      <c r="B1874" s="79" t="s">
        <v>1833</v>
      </c>
      <c r="C1874" s="79" t="s">
        <v>2849</v>
      </c>
      <c r="D1874" s="79" t="s">
        <v>2476</v>
      </c>
      <c r="E1874" s="79" t="s">
        <v>2442</v>
      </c>
      <c r="F1874" s="79" t="s">
        <v>1104</v>
      </c>
      <c r="G1874" s="55" t="s">
        <v>623</v>
      </c>
      <c r="H1874" s="55" t="s">
        <v>757</v>
      </c>
      <c r="I1874" s="81" t="s">
        <v>766</v>
      </c>
      <c r="J1874" s="80">
        <v>143840</v>
      </c>
    </row>
    <row r="1875" spans="1:10" ht="22.5">
      <c r="A1875" s="85" t="s">
        <v>1101</v>
      </c>
      <c r="B1875" s="79" t="s">
        <v>1441</v>
      </c>
      <c r="C1875" s="79" t="s">
        <v>2850</v>
      </c>
      <c r="D1875" s="79" t="s">
        <v>1412</v>
      </c>
      <c r="E1875" s="79" t="s">
        <v>2442</v>
      </c>
      <c r="F1875" s="79" t="s">
        <v>2003</v>
      </c>
      <c r="G1875" s="55" t="s">
        <v>623</v>
      </c>
      <c r="H1875" s="55" t="s">
        <v>757</v>
      </c>
      <c r="I1875" s="81" t="s">
        <v>766</v>
      </c>
      <c r="J1875" s="80">
        <v>97750</v>
      </c>
    </row>
    <row r="1876" spans="1:10" ht="22.5">
      <c r="A1876" s="85" t="s">
        <v>1101</v>
      </c>
      <c r="B1876" s="79" t="s">
        <v>1723</v>
      </c>
      <c r="C1876" s="79" t="s">
        <v>2851</v>
      </c>
      <c r="D1876" s="79" t="s">
        <v>2520</v>
      </c>
      <c r="E1876" s="79" t="s">
        <v>688</v>
      </c>
      <c r="F1876" s="79" t="s">
        <v>1104</v>
      </c>
      <c r="G1876" s="55" t="s">
        <v>623</v>
      </c>
      <c r="H1876" s="55" t="s">
        <v>757</v>
      </c>
      <c r="I1876" s="81" t="s">
        <v>766</v>
      </c>
      <c r="J1876" s="80">
        <v>43700</v>
      </c>
    </row>
    <row r="1877" spans="1:10" ht="22.5">
      <c r="A1877" s="85" t="s">
        <v>1101</v>
      </c>
      <c r="B1877" s="79" t="s">
        <v>1513</v>
      </c>
      <c r="C1877" s="79" t="s">
        <v>2852</v>
      </c>
      <c r="D1877" s="79" t="s">
        <v>2520</v>
      </c>
      <c r="E1877" s="79" t="s">
        <v>688</v>
      </c>
      <c r="F1877" s="79" t="s">
        <v>1110</v>
      </c>
      <c r="G1877" s="55" t="s">
        <v>623</v>
      </c>
      <c r="H1877" s="55" t="s">
        <v>757</v>
      </c>
      <c r="I1877" s="81" t="s">
        <v>766</v>
      </c>
      <c r="J1877" s="80">
        <v>43700</v>
      </c>
    </row>
    <row r="1878" spans="1:10" ht="22.5">
      <c r="A1878" s="85" t="s">
        <v>1101</v>
      </c>
      <c r="B1878" s="79" t="s">
        <v>1371</v>
      </c>
      <c r="C1878" s="79" t="s">
        <v>2853</v>
      </c>
      <c r="D1878" s="79" t="s">
        <v>681</v>
      </c>
      <c r="E1878" s="79" t="s">
        <v>688</v>
      </c>
      <c r="F1878" s="79" t="s">
        <v>1360</v>
      </c>
      <c r="G1878" s="55" t="s">
        <v>623</v>
      </c>
      <c r="H1878" s="55" t="s">
        <v>757</v>
      </c>
      <c r="I1878" s="81" t="s">
        <v>766</v>
      </c>
      <c r="J1878" s="80">
        <v>75400</v>
      </c>
    </row>
    <row r="1879" spans="1:10" ht="22.5">
      <c r="A1879" s="85" t="s">
        <v>1101</v>
      </c>
      <c r="B1879" s="79" t="s">
        <v>1363</v>
      </c>
      <c r="C1879" s="79" t="s">
        <v>2854</v>
      </c>
      <c r="D1879" s="79" t="s">
        <v>681</v>
      </c>
      <c r="E1879" s="79" t="s">
        <v>688</v>
      </c>
      <c r="F1879" s="79" t="s">
        <v>1360</v>
      </c>
      <c r="G1879" s="55" t="s">
        <v>623</v>
      </c>
      <c r="H1879" s="55" t="s">
        <v>757</v>
      </c>
      <c r="I1879" s="81" t="s">
        <v>766</v>
      </c>
      <c r="J1879" s="80">
        <v>75400</v>
      </c>
    </row>
    <row r="1880" spans="1:10" ht="22.5">
      <c r="A1880" s="85" t="s">
        <v>1101</v>
      </c>
      <c r="B1880" s="79" t="s">
        <v>1410</v>
      </c>
      <c r="C1880" s="79" t="s">
        <v>2855</v>
      </c>
      <c r="D1880" s="79" t="s">
        <v>681</v>
      </c>
      <c r="E1880" s="79" t="s">
        <v>688</v>
      </c>
      <c r="F1880" s="79" t="s">
        <v>70</v>
      </c>
      <c r="G1880" s="55" t="s">
        <v>623</v>
      </c>
      <c r="H1880" s="55" t="s">
        <v>757</v>
      </c>
      <c r="I1880" s="81" t="s">
        <v>766</v>
      </c>
      <c r="J1880" s="80">
        <v>75400</v>
      </c>
    </row>
    <row r="1881" spans="1:10" ht="22.5">
      <c r="A1881" s="85" t="s">
        <v>1101</v>
      </c>
      <c r="B1881" s="79" t="s">
        <v>1441</v>
      </c>
      <c r="C1881" s="79" t="s">
        <v>2856</v>
      </c>
      <c r="D1881" s="79" t="s">
        <v>681</v>
      </c>
      <c r="E1881" s="79" t="s">
        <v>688</v>
      </c>
      <c r="F1881" s="79" t="s">
        <v>2003</v>
      </c>
      <c r="G1881" s="55" t="s">
        <v>623</v>
      </c>
      <c r="H1881" s="55" t="s">
        <v>757</v>
      </c>
      <c r="I1881" s="81" t="s">
        <v>766</v>
      </c>
      <c r="J1881" s="80">
        <v>75400</v>
      </c>
    </row>
    <row r="1882" spans="1:10" ht="22.5">
      <c r="A1882" s="85" t="s">
        <v>1101</v>
      </c>
      <c r="B1882" s="79" t="s">
        <v>1734</v>
      </c>
      <c r="C1882" s="79" t="s">
        <v>2857</v>
      </c>
      <c r="D1882" s="79" t="s">
        <v>881</v>
      </c>
      <c r="E1882" s="79" t="s">
        <v>688</v>
      </c>
      <c r="F1882" s="79" t="s">
        <v>1104</v>
      </c>
      <c r="G1882" s="55" t="s">
        <v>623</v>
      </c>
      <c r="H1882" s="55" t="s">
        <v>757</v>
      </c>
      <c r="I1882" s="81" t="s">
        <v>766</v>
      </c>
      <c r="J1882" s="80">
        <v>135720</v>
      </c>
    </row>
    <row r="1883" spans="1:10" ht="22.5">
      <c r="A1883" s="85" t="s">
        <v>1101</v>
      </c>
      <c r="B1883" s="79" t="s">
        <v>1812</v>
      </c>
      <c r="C1883" s="79" t="s">
        <v>2858</v>
      </c>
      <c r="D1883" s="79" t="s">
        <v>747</v>
      </c>
      <c r="E1883" s="79" t="s">
        <v>688</v>
      </c>
      <c r="F1883" s="79" t="s">
        <v>1360</v>
      </c>
      <c r="G1883" s="55" t="s">
        <v>623</v>
      </c>
      <c r="H1883" s="55" t="s">
        <v>757</v>
      </c>
      <c r="I1883" s="81" t="s">
        <v>766</v>
      </c>
      <c r="J1883" s="80">
        <v>40600</v>
      </c>
    </row>
    <row r="1884" spans="1:10" ht="22.5">
      <c r="A1884" s="85" t="s">
        <v>1101</v>
      </c>
      <c r="B1884" s="79" t="s">
        <v>1833</v>
      </c>
      <c r="C1884" s="79" t="s">
        <v>2859</v>
      </c>
      <c r="D1884" s="79" t="s">
        <v>747</v>
      </c>
      <c r="E1884" s="79" t="s">
        <v>688</v>
      </c>
      <c r="F1884" s="79" t="s">
        <v>1104</v>
      </c>
      <c r="G1884" s="55" t="s">
        <v>623</v>
      </c>
      <c r="H1884" s="55" t="s">
        <v>757</v>
      </c>
      <c r="I1884" s="81" t="s">
        <v>766</v>
      </c>
      <c r="J1884" s="80">
        <v>40600</v>
      </c>
    </row>
    <row r="1885" spans="1:10" ht="22.5">
      <c r="A1885" s="85" t="s">
        <v>1101</v>
      </c>
      <c r="B1885" s="79" t="s">
        <v>1723</v>
      </c>
      <c r="C1885" s="79" t="s">
        <v>2860</v>
      </c>
      <c r="D1885" s="79" t="s">
        <v>2861</v>
      </c>
      <c r="E1885" s="79" t="s">
        <v>2551</v>
      </c>
      <c r="F1885" s="79" t="s">
        <v>1104</v>
      </c>
      <c r="G1885" s="55" t="s">
        <v>623</v>
      </c>
      <c r="H1885" s="55" t="s">
        <v>757</v>
      </c>
      <c r="I1885" s="81" t="s">
        <v>766</v>
      </c>
      <c r="J1885" s="80">
        <v>154207</v>
      </c>
    </row>
    <row r="1886" spans="1:10" ht="22.5">
      <c r="A1886" s="85" t="s">
        <v>1101</v>
      </c>
      <c r="B1886" s="79" t="s">
        <v>1102</v>
      </c>
      <c r="C1886" s="79" t="s">
        <v>2862</v>
      </c>
      <c r="D1886" s="79" t="s">
        <v>2861</v>
      </c>
      <c r="E1886" s="79" t="s">
        <v>2551</v>
      </c>
      <c r="F1886" s="79" t="s">
        <v>1104</v>
      </c>
      <c r="G1886" s="55" t="s">
        <v>623</v>
      </c>
      <c r="H1886" s="55" t="s">
        <v>757</v>
      </c>
      <c r="I1886" s="81" t="s">
        <v>766</v>
      </c>
      <c r="J1886" s="80">
        <v>154207</v>
      </c>
    </row>
    <row r="1887" spans="1:10" ht="22.5">
      <c r="A1887" s="85" t="s">
        <v>1101</v>
      </c>
      <c r="B1887" s="79" t="s">
        <v>2392</v>
      </c>
      <c r="C1887" s="79" t="s">
        <v>2863</v>
      </c>
      <c r="D1887" s="79" t="s">
        <v>2861</v>
      </c>
      <c r="E1887" s="79" t="s">
        <v>2551</v>
      </c>
      <c r="F1887" s="79" t="s">
        <v>1504</v>
      </c>
      <c r="G1887" s="55" t="s">
        <v>623</v>
      </c>
      <c r="H1887" s="55" t="s">
        <v>757</v>
      </c>
      <c r="I1887" s="81" t="s">
        <v>766</v>
      </c>
      <c r="J1887" s="80">
        <v>154207</v>
      </c>
    </row>
    <row r="1888" spans="1:10" ht="22.5">
      <c r="A1888" s="85" t="s">
        <v>1101</v>
      </c>
      <c r="B1888" s="79" t="s">
        <v>2864</v>
      </c>
      <c r="C1888" s="79" t="s">
        <v>2865</v>
      </c>
      <c r="D1888" s="79" t="s">
        <v>2861</v>
      </c>
      <c r="E1888" s="79" t="s">
        <v>2551</v>
      </c>
      <c r="F1888" s="79" t="s">
        <v>1104</v>
      </c>
      <c r="G1888" s="55" t="s">
        <v>623</v>
      </c>
      <c r="H1888" s="55" t="s">
        <v>757</v>
      </c>
      <c r="I1888" s="81" t="s">
        <v>766</v>
      </c>
      <c r="J1888" s="80">
        <v>154207</v>
      </c>
    </row>
    <row r="1889" spans="1:10" ht="22.5">
      <c r="A1889" s="85" t="s">
        <v>1101</v>
      </c>
      <c r="B1889" s="79" t="s">
        <v>2392</v>
      </c>
      <c r="C1889" s="79" t="s">
        <v>2866</v>
      </c>
      <c r="D1889" s="79" t="s">
        <v>2861</v>
      </c>
      <c r="E1889" s="79" t="s">
        <v>2551</v>
      </c>
      <c r="F1889" s="79" t="s">
        <v>1504</v>
      </c>
      <c r="G1889" s="55" t="s">
        <v>623</v>
      </c>
      <c r="H1889" s="55" t="s">
        <v>757</v>
      </c>
      <c r="I1889" s="81" t="s">
        <v>766</v>
      </c>
      <c r="J1889" s="80">
        <v>154207</v>
      </c>
    </row>
    <row r="1890" spans="1:10" ht="22.5">
      <c r="A1890" s="85" t="s">
        <v>1101</v>
      </c>
      <c r="B1890" s="79" t="s">
        <v>2392</v>
      </c>
      <c r="C1890" s="79" t="s">
        <v>2867</v>
      </c>
      <c r="D1890" s="79" t="s">
        <v>2861</v>
      </c>
      <c r="E1890" s="79" t="s">
        <v>2551</v>
      </c>
      <c r="F1890" s="79" t="s">
        <v>1504</v>
      </c>
      <c r="G1890" s="55" t="s">
        <v>623</v>
      </c>
      <c r="H1890" s="55" t="s">
        <v>757</v>
      </c>
      <c r="I1890" s="81" t="s">
        <v>766</v>
      </c>
      <c r="J1890" s="80">
        <v>154207</v>
      </c>
    </row>
    <row r="1891" spans="1:10" ht="22.5">
      <c r="A1891" s="85" t="s">
        <v>1101</v>
      </c>
      <c r="B1891" s="79" t="s">
        <v>2868</v>
      </c>
      <c r="C1891" s="79" t="s">
        <v>2869</v>
      </c>
      <c r="D1891" s="79" t="s">
        <v>2861</v>
      </c>
      <c r="E1891" s="79" t="s">
        <v>2551</v>
      </c>
      <c r="F1891" s="79" t="s">
        <v>1504</v>
      </c>
      <c r="G1891" s="55" t="s">
        <v>623</v>
      </c>
      <c r="H1891" s="55" t="s">
        <v>757</v>
      </c>
      <c r="I1891" s="81" t="s">
        <v>766</v>
      </c>
      <c r="J1891" s="80">
        <v>154207</v>
      </c>
    </row>
    <row r="1892" spans="1:10" ht="22.5">
      <c r="A1892" s="85" t="s">
        <v>1101</v>
      </c>
      <c r="B1892" s="79" t="s">
        <v>2392</v>
      </c>
      <c r="C1892" s="79" t="s">
        <v>2870</v>
      </c>
      <c r="D1892" s="79" t="s">
        <v>2861</v>
      </c>
      <c r="E1892" s="79" t="s">
        <v>2551</v>
      </c>
      <c r="F1892" s="79" t="s">
        <v>1504</v>
      </c>
      <c r="G1892" s="55" t="s">
        <v>623</v>
      </c>
      <c r="H1892" s="55" t="s">
        <v>757</v>
      </c>
      <c r="I1892" s="81" t="s">
        <v>766</v>
      </c>
      <c r="J1892" s="80">
        <v>154210</v>
      </c>
    </row>
    <row r="1893" spans="1:10" ht="22.5">
      <c r="A1893" s="85" t="s">
        <v>1101</v>
      </c>
      <c r="B1893" s="79" t="s">
        <v>1373</v>
      </c>
      <c r="C1893" s="79" t="s">
        <v>2871</v>
      </c>
      <c r="D1893" s="79" t="s">
        <v>627</v>
      </c>
      <c r="E1893" s="79" t="s">
        <v>2872</v>
      </c>
      <c r="F1893" s="79" t="s">
        <v>1169</v>
      </c>
      <c r="G1893" s="55" t="s">
        <v>623</v>
      </c>
      <c r="H1893" s="55" t="s">
        <v>757</v>
      </c>
      <c r="I1893" s="81" t="s">
        <v>766</v>
      </c>
      <c r="J1893" s="80">
        <v>220000</v>
      </c>
    </row>
    <row r="1894" spans="1:10" ht="22.5">
      <c r="A1894" s="85" t="s">
        <v>1101</v>
      </c>
      <c r="B1894" s="79" t="s">
        <v>1568</v>
      </c>
      <c r="C1894" s="79" t="s">
        <v>2873</v>
      </c>
      <c r="D1894" s="79" t="s">
        <v>2874</v>
      </c>
      <c r="E1894" s="79" t="s">
        <v>2875</v>
      </c>
      <c r="F1894" s="79" t="s">
        <v>1570</v>
      </c>
      <c r="G1894" s="55" t="s">
        <v>623</v>
      </c>
      <c r="H1894" s="55" t="s">
        <v>757</v>
      </c>
      <c r="I1894" s="81" t="s">
        <v>766</v>
      </c>
      <c r="J1894" s="80">
        <v>114840</v>
      </c>
    </row>
    <row r="1895" spans="1:10" ht="22.5">
      <c r="A1895" s="85" t="s">
        <v>1101</v>
      </c>
      <c r="B1895" s="79" t="s">
        <v>1418</v>
      </c>
      <c r="C1895" s="79" t="s">
        <v>2876</v>
      </c>
      <c r="D1895" s="79" t="s">
        <v>2874</v>
      </c>
      <c r="E1895" s="79" t="s">
        <v>2875</v>
      </c>
      <c r="F1895" s="79" t="s">
        <v>1420</v>
      </c>
      <c r="G1895" s="55" t="s">
        <v>623</v>
      </c>
      <c r="H1895" s="55" t="s">
        <v>757</v>
      </c>
      <c r="I1895" s="81" t="s">
        <v>766</v>
      </c>
      <c r="J1895" s="80">
        <v>114840</v>
      </c>
    </row>
    <row r="1896" spans="1:10" ht="22.5">
      <c r="A1896" s="85" t="s">
        <v>1101</v>
      </c>
      <c r="B1896" s="79" t="s">
        <v>1106</v>
      </c>
      <c r="C1896" s="79" t="s">
        <v>2877</v>
      </c>
      <c r="D1896" s="79" t="s">
        <v>2874</v>
      </c>
      <c r="E1896" s="79" t="s">
        <v>2875</v>
      </c>
      <c r="F1896" s="79" t="s">
        <v>1110</v>
      </c>
      <c r="G1896" s="55" t="s">
        <v>623</v>
      </c>
      <c r="H1896" s="55" t="s">
        <v>757</v>
      </c>
      <c r="I1896" s="81" t="s">
        <v>766</v>
      </c>
      <c r="J1896" s="80">
        <v>114840</v>
      </c>
    </row>
    <row r="1897" spans="1:10" ht="22.5">
      <c r="A1897" s="85" t="s">
        <v>1101</v>
      </c>
      <c r="B1897" s="79" t="s">
        <v>1377</v>
      </c>
      <c r="C1897" s="79" t="s">
        <v>2878</v>
      </c>
      <c r="D1897" s="79" t="s">
        <v>2874</v>
      </c>
      <c r="E1897" s="79" t="s">
        <v>2875</v>
      </c>
      <c r="F1897" s="79" t="s">
        <v>1381</v>
      </c>
      <c r="G1897" s="55" t="s">
        <v>623</v>
      </c>
      <c r="H1897" s="55" t="s">
        <v>757</v>
      </c>
      <c r="I1897" s="81" t="s">
        <v>766</v>
      </c>
      <c r="J1897" s="80">
        <v>114840</v>
      </c>
    </row>
    <row r="1898" spans="1:10" ht="22.5">
      <c r="A1898" s="85" t="s">
        <v>1101</v>
      </c>
      <c r="B1898" s="79" t="s">
        <v>1377</v>
      </c>
      <c r="C1898" s="79" t="s">
        <v>2879</v>
      </c>
      <c r="D1898" s="79" t="s">
        <v>2874</v>
      </c>
      <c r="E1898" s="79" t="s">
        <v>2875</v>
      </c>
      <c r="F1898" s="79" t="s">
        <v>1381</v>
      </c>
      <c r="G1898" s="55" t="s">
        <v>623</v>
      </c>
      <c r="H1898" s="55" t="s">
        <v>757</v>
      </c>
      <c r="I1898" s="81" t="s">
        <v>766</v>
      </c>
      <c r="J1898" s="80">
        <v>114840</v>
      </c>
    </row>
    <row r="1899" spans="1:10" ht="22.5">
      <c r="A1899" s="85" t="s">
        <v>1101</v>
      </c>
      <c r="B1899" s="79" t="s">
        <v>1106</v>
      </c>
      <c r="C1899" s="79" t="s">
        <v>2880</v>
      </c>
      <c r="D1899" s="79" t="s">
        <v>2874</v>
      </c>
      <c r="E1899" s="79" t="s">
        <v>2875</v>
      </c>
      <c r="F1899" s="79" t="s">
        <v>1110</v>
      </c>
      <c r="G1899" s="55" t="s">
        <v>623</v>
      </c>
      <c r="H1899" s="55" t="s">
        <v>757</v>
      </c>
      <c r="I1899" s="81" t="s">
        <v>766</v>
      </c>
      <c r="J1899" s="80">
        <v>29000</v>
      </c>
    </row>
    <row r="1900" spans="1:10" ht="22.5">
      <c r="A1900" s="85" t="s">
        <v>1101</v>
      </c>
      <c r="B1900" s="79" t="s">
        <v>1377</v>
      </c>
      <c r="C1900" s="79" t="s">
        <v>2881</v>
      </c>
      <c r="D1900" s="79" t="s">
        <v>2874</v>
      </c>
      <c r="E1900" s="79" t="s">
        <v>2875</v>
      </c>
      <c r="F1900" s="79" t="s">
        <v>1381</v>
      </c>
      <c r="G1900" s="55" t="s">
        <v>623</v>
      </c>
      <c r="H1900" s="55" t="s">
        <v>757</v>
      </c>
      <c r="I1900" s="81" t="s">
        <v>766</v>
      </c>
      <c r="J1900" s="80">
        <v>29000</v>
      </c>
    </row>
    <row r="1901" spans="1:10" ht="22.5">
      <c r="A1901" s="85" t="s">
        <v>1101</v>
      </c>
      <c r="B1901" s="79" t="s">
        <v>1377</v>
      </c>
      <c r="C1901" s="79" t="s">
        <v>2882</v>
      </c>
      <c r="D1901" s="79" t="s">
        <v>2874</v>
      </c>
      <c r="E1901" s="79" t="s">
        <v>2875</v>
      </c>
      <c r="F1901" s="79" t="s">
        <v>1381</v>
      </c>
      <c r="G1901" s="55" t="s">
        <v>623</v>
      </c>
      <c r="H1901" s="55" t="s">
        <v>757</v>
      </c>
      <c r="I1901" s="81" t="s">
        <v>766</v>
      </c>
      <c r="J1901" s="80">
        <v>29000</v>
      </c>
    </row>
    <row r="1902" spans="1:10" ht="22.5">
      <c r="A1902" s="85" t="s">
        <v>1101</v>
      </c>
      <c r="B1902" s="79" t="s">
        <v>1377</v>
      </c>
      <c r="C1902" s="79" t="s">
        <v>2883</v>
      </c>
      <c r="D1902" s="79" t="s">
        <v>2874</v>
      </c>
      <c r="E1902" s="79" t="s">
        <v>2875</v>
      </c>
      <c r="F1902" s="79" t="s">
        <v>1381</v>
      </c>
      <c r="G1902" s="55" t="s">
        <v>623</v>
      </c>
      <c r="H1902" s="55" t="s">
        <v>757</v>
      </c>
      <c r="I1902" s="81" t="s">
        <v>766</v>
      </c>
      <c r="J1902" s="80">
        <v>29000</v>
      </c>
    </row>
    <row r="1903" spans="1:10" ht="22.5">
      <c r="A1903" s="85" t="s">
        <v>1101</v>
      </c>
      <c r="B1903" s="79" t="s">
        <v>1377</v>
      </c>
      <c r="C1903" s="79" t="s">
        <v>2884</v>
      </c>
      <c r="D1903" s="79" t="s">
        <v>2874</v>
      </c>
      <c r="E1903" s="79" t="s">
        <v>2875</v>
      </c>
      <c r="F1903" s="79" t="s">
        <v>1381</v>
      </c>
      <c r="G1903" s="55" t="s">
        <v>623</v>
      </c>
      <c r="H1903" s="55" t="s">
        <v>757</v>
      </c>
      <c r="I1903" s="81" t="s">
        <v>766</v>
      </c>
      <c r="J1903" s="80">
        <v>29000</v>
      </c>
    </row>
    <row r="1904" spans="1:10" ht="22.5">
      <c r="A1904" s="85" t="s">
        <v>1101</v>
      </c>
      <c r="B1904" s="79" t="s">
        <v>1377</v>
      </c>
      <c r="C1904" s="79" t="s">
        <v>2885</v>
      </c>
      <c r="D1904" s="79" t="s">
        <v>2874</v>
      </c>
      <c r="E1904" s="79" t="s">
        <v>2875</v>
      </c>
      <c r="F1904" s="79" t="s">
        <v>1381</v>
      </c>
      <c r="G1904" s="55" t="s">
        <v>623</v>
      </c>
      <c r="H1904" s="55" t="s">
        <v>757</v>
      </c>
      <c r="I1904" s="81" t="s">
        <v>766</v>
      </c>
      <c r="J1904" s="80">
        <v>29000</v>
      </c>
    </row>
    <row r="1905" spans="1:10" ht="22.5">
      <c r="A1905" s="85" t="s">
        <v>1101</v>
      </c>
      <c r="B1905" s="79" t="s">
        <v>1377</v>
      </c>
      <c r="C1905" s="79" t="s">
        <v>2886</v>
      </c>
      <c r="D1905" s="79" t="s">
        <v>2874</v>
      </c>
      <c r="E1905" s="79" t="s">
        <v>2875</v>
      </c>
      <c r="F1905" s="79" t="s">
        <v>1381</v>
      </c>
      <c r="G1905" s="55" t="s">
        <v>623</v>
      </c>
      <c r="H1905" s="55" t="s">
        <v>757</v>
      </c>
      <c r="I1905" s="81" t="s">
        <v>766</v>
      </c>
      <c r="J1905" s="80">
        <v>29000</v>
      </c>
    </row>
    <row r="1906" spans="1:10" ht="22.5">
      <c r="A1906" s="85" t="s">
        <v>1101</v>
      </c>
      <c r="B1906" s="79" t="s">
        <v>1377</v>
      </c>
      <c r="C1906" s="79" t="s">
        <v>2887</v>
      </c>
      <c r="D1906" s="79" t="s">
        <v>2874</v>
      </c>
      <c r="E1906" s="79" t="s">
        <v>2875</v>
      </c>
      <c r="F1906" s="79" t="s">
        <v>1381</v>
      </c>
      <c r="G1906" s="55" t="s">
        <v>623</v>
      </c>
      <c r="H1906" s="55" t="s">
        <v>757</v>
      </c>
      <c r="I1906" s="81" t="s">
        <v>766</v>
      </c>
      <c r="J1906" s="80">
        <v>29000</v>
      </c>
    </row>
    <row r="1907" spans="1:10" ht="22.5">
      <c r="A1907" s="85" t="s">
        <v>1101</v>
      </c>
      <c r="B1907" s="79" t="s">
        <v>1377</v>
      </c>
      <c r="C1907" s="79" t="s">
        <v>2888</v>
      </c>
      <c r="D1907" s="79" t="s">
        <v>2874</v>
      </c>
      <c r="E1907" s="79" t="s">
        <v>2875</v>
      </c>
      <c r="F1907" s="79" t="s">
        <v>1381</v>
      </c>
      <c r="G1907" s="55" t="s">
        <v>623</v>
      </c>
      <c r="H1907" s="55" t="s">
        <v>757</v>
      </c>
      <c r="I1907" s="81" t="s">
        <v>766</v>
      </c>
      <c r="J1907" s="80">
        <v>29000</v>
      </c>
    </row>
    <row r="1908" spans="1:10" ht="22.5">
      <c r="A1908" s="85" t="s">
        <v>1101</v>
      </c>
      <c r="B1908" s="79" t="s">
        <v>1377</v>
      </c>
      <c r="C1908" s="79" t="s">
        <v>2889</v>
      </c>
      <c r="D1908" s="79" t="s">
        <v>2874</v>
      </c>
      <c r="E1908" s="79" t="s">
        <v>2875</v>
      </c>
      <c r="F1908" s="79" t="s">
        <v>1381</v>
      </c>
      <c r="G1908" s="55" t="s">
        <v>623</v>
      </c>
      <c r="H1908" s="55" t="s">
        <v>757</v>
      </c>
      <c r="I1908" s="81" t="s">
        <v>766</v>
      </c>
      <c r="J1908" s="80">
        <v>29000</v>
      </c>
    </row>
    <row r="1909" spans="1:10" ht="22.5">
      <c r="A1909" s="85" t="s">
        <v>1101</v>
      </c>
      <c r="B1909" s="79" t="s">
        <v>1106</v>
      </c>
      <c r="C1909" s="79" t="s">
        <v>2890</v>
      </c>
      <c r="D1909" s="79" t="s">
        <v>1115</v>
      </c>
      <c r="E1909" s="79" t="s">
        <v>2891</v>
      </c>
      <c r="F1909" s="79" t="s">
        <v>1110</v>
      </c>
      <c r="G1909" s="55" t="s">
        <v>623</v>
      </c>
      <c r="H1909" s="55" t="s">
        <v>757</v>
      </c>
      <c r="I1909" s="81" t="s">
        <v>766</v>
      </c>
      <c r="J1909" s="80">
        <v>185766</v>
      </c>
    </row>
    <row r="1910" spans="1:10" ht="22.5">
      <c r="A1910" s="85" t="s">
        <v>1101</v>
      </c>
      <c r="B1910" s="79" t="s">
        <v>1106</v>
      </c>
      <c r="C1910" s="79" t="s">
        <v>2892</v>
      </c>
      <c r="D1910" s="79" t="s">
        <v>1115</v>
      </c>
      <c r="E1910" s="79" t="s">
        <v>2891</v>
      </c>
      <c r="F1910" s="79" t="s">
        <v>1110</v>
      </c>
      <c r="G1910" s="55" t="s">
        <v>623</v>
      </c>
      <c r="H1910" s="55" t="s">
        <v>757</v>
      </c>
      <c r="I1910" s="81" t="s">
        <v>766</v>
      </c>
      <c r="J1910" s="80">
        <v>185766</v>
      </c>
    </row>
    <row r="1911" spans="1:10" ht="22.5">
      <c r="A1911" s="85" t="s">
        <v>1101</v>
      </c>
      <c r="B1911" s="79" t="s">
        <v>1106</v>
      </c>
      <c r="C1911" s="79" t="s">
        <v>2893</v>
      </c>
      <c r="D1911" s="79" t="s">
        <v>1115</v>
      </c>
      <c r="E1911" s="79" t="s">
        <v>2891</v>
      </c>
      <c r="F1911" s="79" t="s">
        <v>1110</v>
      </c>
      <c r="G1911" s="55" t="s">
        <v>623</v>
      </c>
      <c r="H1911" s="55" t="s">
        <v>757</v>
      </c>
      <c r="I1911" s="81" t="s">
        <v>766</v>
      </c>
      <c r="J1911" s="80">
        <v>185766</v>
      </c>
    </row>
    <row r="1912" spans="1:10" ht="22.5">
      <c r="A1912" s="85" t="s">
        <v>1101</v>
      </c>
      <c r="B1912" s="79" t="s">
        <v>1106</v>
      </c>
      <c r="C1912" s="79" t="s">
        <v>2894</v>
      </c>
      <c r="D1912" s="79" t="s">
        <v>1115</v>
      </c>
      <c r="E1912" s="79" t="s">
        <v>2891</v>
      </c>
      <c r="F1912" s="79" t="s">
        <v>1110</v>
      </c>
      <c r="G1912" s="55" t="s">
        <v>623</v>
      </c>
      <c r="H1912" s="55" t="s">
        <v>757</v>
      </c>
      <c r="I1912" s="81" t="s">
        <v>766</v>
      </c>
      <c r="J1912" s="80">
        <v>185766</v>
      </c>
    </row>
    <row r="1913" spans="1:10" ht="22.5">
      <c r="A1913" s="85" t="s">
        <v>1101</v>
      </c>
      <c r="B1913" s="79" t="s">
        <v>1568</v>
      </c>
      <c r="C1913" s="79" t="s">
        <v>2895</v>
      </c>
      <c r="D1913" s="79" t="s">
        <v>1320</v>
      </c>
      <c r="E1913" s="79" t="s">
        <v>2896</v>
      </c>
      <c r="F1913" s="79" t="s">
        <v>1570</v>
      </c>
      <c r="G1913" s="55" t="s">
        <v>623</v>
      </c>
      <c r="H1913" s="55" t="s">
        <v>757</v>
      </c>
      <c r="I1913" s="81" t="s">
        <v>766</v>
      </c>
      <c r="J1913" s="80">
        <v>331667</v>
      </c>
    </row>
    <row r="1914" spans="1:10" ht="22.5">
      <c r="A1914" s="85" t="s">
        <v>1101</v>
      </c>
      <c r="B1914" s="79" t="s">
        <v>1568</v>
      </c>
      <c r="C1914" s="79" t="s">
        <v>2897</v>
      </c>
      <c r="D1914" s="79" t="s">
        <v>1320</v>
      </c>
      <c r="E1914" s="79" t="s">
        <v>2896</v>
      </c>
      <c r="F1914" s="79" t="s">
        <v>1570</v>
      </c>
      <c r="G1914" s="55" t="s">
        <v>623</v>
      </c>
      <c r="H1914" s="55" t="s">
        <v>757</v>
      </c>
      <c r="I1914" s="81" t="s">
        <v>766</v>
      </c>
      <c r="J1914" s="80">
        <v>331667</v>
      </c>
    </row>
    <row r="1915" spans="1:10" ht="22.5">
      <c r="A1915" s="85" t="s">
        <v>1101</v>
      </c>
      <c r="B1915" s="79" t="s">
        <v>1568</v>
      </c>
      <c r="C1915" s="79" t="s">
        <v>2898</v>
      </c>
      <c r="D1915" s="79" t="s">
        <v>1320</v>
      </c>
      <c r="E1915" s="79" t="s">
        <v>2896</v>
      </c>
      <c r="F1915" s="79" t="s">
        <v>1570</v>
      </c>
      <c r="G1915" s="55" t="s">
        <v>623</v>
      </c>
      <c r="H1915" s="55" t="s">
        <v>757</v>
      </c>
      <c r="I1915" s="81" t="s">
        <v>766</v>
      </c>
      <c r="J1915" s="80">
        <v>331667</v>
      </c>
    </row>
    <row r="1916" spans="1:10" ht="22.5">
      <c r="A1916" s="85" t="s">
        <v>1101</v>
      </c>
      <c r="B1916" s="79" t="s">
        <v>1568</v>
      </c>
      <c r="C1916" s="79" t="s">
        <v>2899</v>
      </c>
      <c r="D1916" s="79" t="s">
        <v>1320</v>
      </c>
      <c r="E1916" s="79" t="s">
        <v>2896</v>
      </c>
      <c r="F1916" s="79" t="s">
        <v>1570</v>
      </c>
      <c r="G1916" s="55" t="s">
        <v>623</v>
      </c>
      <c r="H1916" s="55" t="s">
        <v>757</v>
      </c>
      <c r="I1916" s="81" t="s">
        <v>766</v>
      </c>
      <c r="J1916" s="80">
        <v>331667</v>
      </c>
    </row>
    <row r="1917" spans="1:10" ht="22.5">
      <c r="A1917" s="85" t="s">
        <v>1101</v>
      </c>
      <c r="B1917" s="79" t="s">
        <v>1568</v>
      </c>
      <c r="C1917" s="79" t="s">
        <v>2900</v>
      </c>
      <c r="D1917" s="79" t="s">
        <v>1349</v>
      </c>
      <c r="E1917" s="79" t="s">
        <v>1524</v>
      </c>
      <c r="F1917" s="79" t="s">
        <v>1570</v>
      </c>
      <c r="G1917" s="55" t="s">
        <v>623</v>
      </c>
      <c r="H1917" s="55" t="s">
        <v>757</v>
      </c>
      <c r="I1917" s="81" t="s">
        <v>766</v>
      </c>
      <c r="J1917" s="80">
        <v>176854</v>
      </c>
    </row>
    <row r="1918" spans="1:10" ht="22.5">
      <c r="A1918" s="85" t="s">
        <v>1101</v>
      </c>
      <c r="B1918" s="79" t="s">
        <v>1418</v>
      </c>
      <c r="C1918" s="79" t="s">
        <v>2901</v>
      </c>
      <c r="D1918" s="79" t="s">
        <v>1349</v>
      </c>
      <c r="E1918" s="79" t="s">
        <v>1524</v>
      </c>
      <c r="F1918" s="41"/>
      <c r="G1918" s="55" t="s">
        <v>623</v>
      </c>
      <c r="H1918" s="55" t="s">
        <v>757</v>
      </c>
      <c r="I1918" s="81" t="s">
        <v>766</v>
      </c>
      <c r="J1918" s="80">
        <v>176854</v>
      </c>
    </row>
    <row r="1919" spans="1:10" ht="22.5">
      <c r="A1919" s="85" t="s">
        <v>1101</v>
      </c>
      <c r="B1919" s="79" t="s">
        <v>1418</v>
      </c>
      <c r="C1919" s="79" t="s">
        <v>2902</v>
      </c>
      <c r="D1919" s="79" t="s">
        <v>1349</v>
      </c>
      <c r="E1919" s="79" t="s">
        <v>1524</v>
      </c>
      <c r="F1919" s="79" t="s">
        <v>1420</v>
      </c>
      <c r="G1919" s="55" t="s">
        <v>623</v>
      </c>
      <c r="H1919" s="55" t="s">
        <v>757</v>
      </c>
      <c r="I1919" s="81" t="s">
        <v>766</v>
      </c>
      <c r="J1919" s="80">
        <v>176854</v>
      </c>
    </row>
    <row r="1920" spans="1:10" ht="22.5">
      <c r="A1920" s="85" t="s">
        <v>1101</v>
      </c>
      <c r="B1920" s="79" t="s">
        <v>1585</v>
      </c>
      <c r="C1920" s="79" t="s">
        <v>2903</v>
      </c>
      <c r="D1920" s="79" t="s">
        <v>736</v>
      </c>
      <c r="E1920" s="79" t="s">
        <v>733</v>
      </c>
      <c r="F1920" s="79" t="s">
        <v>1110</v>
      </c>
      <c r="G1920" s="55" t="s">
        <v>623</v>
      </c>
      <c r="H1920" s="55" t="s">
        <v>757</v>
      </c>
      <c r="I1920" s="81" t="s">
        <v>766</v>
      </c>
      <c r="J1920" s="80">
        <v>110200</v>
      </c>
    </row>
    <row r="1921" spans="1:10" ht="22.5">
      <c r="A1921" s="85" t="s">
        <v>1101</v>
      </c>
      <c r="B1921" s="79" t="s">
        <v>1585</v>
      </c>
      <c r="C1921" s="79" t="s">
        <v>2904</v>
      </c>
      <c r="D1921" s="79" t="s">
        <v>736</v>
      </c>
      <c r="E1921" s="79" t="s">
        <v>733</v>
      </c>
      <c r="F1921" s="79" t="s">
        <v>1110</v>
      </c>
      <c r="G1921" s="55" t="s">
        <v>623</v>
      </c>
      <c r="H1921" s="55" t="s">
        <v>757</v>
      </c>
      <c r="I1921" s="81" t="s">
        <v>766</v>
      </c>
      <c r="J1921" s="80">
        <v>110200</v>
      </c>
    </row>
    <row r="1922" spans="1:10" ht="22.5">
      <c r="A1922" s="85" t="s">
        <v>1101</v>
      </c>
      <c r="B1922" s="79" t="s">
        <v>1532</v>
      </c>
      <c r="C1922" s="79" t="s">
        <v>2905</v>
      </c>
      <c r="D1922" s="79" t="s">
        <v>1615</v>
      </c>
      <c r="E1922" s="79" t="s">
        <v>738</v>
      </c>
      <c r="F1922" s="79" t="s">
        <v>71</v>
      </c>
      <c r="G1922" s="55" t="s">
        <v>623</v>
      </c>
      <c r="H1922" s="55" t="s">
        <v>757</v>
      </c>
      <c r="I1922" s="81" t="s">
        <v>766</v>
      </c>
      <c r="J1922" s="80">
        <v>26202</v>
      </c>
    </row>
    <row r="1923" spans="1:10" ht="22.5">
      <c r="A1923" s="85" t="s">
        <v>1101</v>
      </c>
      <c r="B1923" s="79" t="s">
        <v>1616</v>
      </c>
      <c r="C1923" s="79" t="s">
        <v>2906</v>
      </c>
      <c r="D1923" s="79" t="s">
        <v>1615</v>
      </c>
      <c r="E1923" s="79" t="s">
        <v>738</v>
      </c>
      <c r="F1923" s="79" t="s">
        <v>1420</v>
      </c>
      <c r="G1923" s="55" t="s">
        <v>623</v>
      </c>
      <c r="H1923" s="55" t="s">
        <v>757</v>
      </c>
      <c r="I1923" s="81" t="s">
        <v>766</v>
      </c>
      <c r="J1923" s="80">
        <v>27839</v>
      </c>
    </row>
    <row r="1924" spans="1:10" ht="22.5">
      <c r="A1924" s="85" t="s">
        <v>1101</v>
      </c>
      <c r="B1924" s="79" t="s">
        <v>1519</v>
      </c>
      <c r="C1924" s="79" t="s">
        <v>2907</v>
      </c>
      <c r="D1924" s="79" t="s">
        <v>1615</v>
      </c>
      <c r="E1924" s="79" t="s">
        <v>738</v>
      </c>
      <c r="F1924" s="79" t="s">
        <v>1360</v>
      </c>
      <c r="G1924" s="55" t="s">
        <v>623</v>
      </c>
      <c r="H1924" s="55" t="s">
        <v>757</v>
      </c>
      <c r="I1924" s="81" t="s">
        <v>766</v>
      </c>
      <c r="J1924" s="80">
        <v>27839</v>
      </c>
    </row>
    <row r="1925" spans="1:10" ht="22.5">
      <c r="A1925" s="85" t="s">
        <v>1101</v>
      </c>
      <c r="B1925" s="79" t="s">
        <v>1846</v>
      </c>
      <c r="C1925" s="79" t="s">
        <v>2908</v>
      </c>
      <c r="D1925" s="79" t="s">
        <v>1628</v>
      </c>
      <c r="E1925" s="79" t="s">
        <v>742</v>
      </c>
      <c r="F1925" s="79" t="s">
        <v>1110</v>
      </c>
      <c r="G1925" s="55" t="s">
        <v>623</v>
      </c>
      <c r="H1925" s="55" t="s">
        <v>757</v>
      </c>
      <c r="I1925" s="81" t="s">
        <v>766</v>
      </c>
      <c r="J1925" s="80">
        <v>72780</v>
      </c>
    </row>
    <row r="1926" spans="1:10" ht="22.5">
      <c r="A1926" s="85" t="s">
        <v>1101</v>
      </c>
      <c r="B1926" s="79" t="s">
        <v>1843</v>
      </c>
      <c r="C1926" s="79" t="s">
        <v>2909</v>
      </c>
      <c r="D1926" s="79" t="s">
        <v>732</v>
      </c>
      <c r="E1926" s="79" t="s">
        <v>742</v>
      </c>
      <c r="F1926" s="79" t="s">
        <v>1845</v>
      </c>
      <c r="G1926" s="55" t="s">
        <v>623</v>
      </c>
      <c r="H1926" s="55" t="s">
        <v>757</v>
      </c>
      <c r="I1926" s="81" t="s">
        <v>766</v>
      </c>
      <c r="J1926" s="80">
        <v>88364</v>
      </c>
    </row>
    <row r="1927" spans="1:10" ht="22.5">
      <c r="A1927" s="85" t="s">
        <v>1101</v>
      </c>
      <c r="B1927" s="79" t="s">
        <v>1165</v>
      </c>
      <c r="C1927" s="79" t="s">
        <v>2910</v>
      </c>
      <c r="D1927" s="79" t="s">
        <v>1615</v>
      </c>
      <c r="E1927" s="79" t="s">
        <v>742</v>
      </c>
      <c r="F1927" s="79" t="s">
        <v>1169</v>
      </c>
      <c r="G1927" s="55" t="s">
        <v>623</v>
      </c>
      <c r="H1927" s="55" t="s">
        <v>757</v>
      </c>
      <c r="I1927" s="81" t="s">
        <v>766</v>
      </c>
      <c r="J1927" s="80">
        <v>94121</v>
      </c>
    </row>
    <row r="1928" spans="1:10" ht="22.5">
      <c r="A1928" s="85" t="s">
        <v>1101</v>
      </c>
      <c r="B1928" s="79" t="s">
        <v>1515</v>
      </c>
      <c r="C1928" s="79" t="s">
        <v>2911</v>
      </c>
      <c r="D1928" s="79" t="s">
        <v>1615</v>
      </c>
      <c r="E1928" s="79" t="s">
        <v>742</v>
      </c>
      <c r="F1928" s="79" t="s">
        <v>1104</v>
      </c>
      <c r="G1928" s="55" t="s">
        <v>623</v>
      </c>
      <c r="H1928" s="55" t="s">
        <v>757</v>
      </c>
      <c r="I1928" s="81" t="s">
        <v>766</v>
      </c>
      <c r="J1928" s="80">
        <v>94121</v>
      </c>
    </row>
    <row r="1929" spans="1:10" ht="22.5">
      <c r="A1929" s="85" t="s">
        <v>1101</v>
      </c>
      <c r="B1929" s="79" t="s">
        <v>1488</v>
      </c>
      <c r="C1929" s="79" t="s">
        <v>2912</v>
      </c>
      <c r="D1929" s="79" t="s">
        <v>732</v>
      </c>
      <c r="E1929" s="79" t="s">
        <v>742</v>
      </c>
      <c r="F1929" s="79" t="s">
        <v>1104</v>
      </c>
      <c r="G1929" s="55" t="s">
        <v>623</v>
      </c>
      <c r="H1929" s="55" t="s">
        <v>757</v>
      </c>
      <c r="I1929" s="81" t="s">
        <v>766</v>
      </c>
      <c r="J1929" s="80">
        <v>88364</v>
      </c>
    </row>
    <row r="1930" spans="1:10" ht="22.5">
      <c r="A1930" s="85" t="s">
        <v>1101</v>
      </c>
      <c r="B1930" s="79" t="s">
        <v>1488</v>
      </c>
      <c r="C1930" s="79" t="s">
        <v>2913</v>
      </c>
      <c r="D1930" s="79" t="s">
        <v>732</v>
      </c>
      <c r="E1930" s="79" t="s">
        <v>742</v>
      </c>
      <c r="F1930" s="79" t="s">
        <v>1104</v>
      </c>
      <c r="G1930" s="55" t="s">
        <v>623</v>
      </c>
      <c r="H1930" s="55" t="s">
        <v>757</v>
      </c>
      <c r="I1930" s="81" t="s">
        <v>766</v>
      </c>
      <c r="J1930" s="80">
        <v>88364</v>
      </c>
    </row>
    <row r="1931" spans="1:10" ht="22.5">
      <c r="A1931" s="85" t="s">
        <v>1101</v>
      </c>
      <c r="B1931" s="79" t="s">
        <v>1488</v>
      </c>
      <c r="C1931" s="79" t="s">
        <v>2914</v>
      </c>
      <c r="D1931" s="79" t="s">
        <v>732</v>
      </c>
      <c r="E1931" s="79" t="s">
        <v>742</v>
      </c>
      <c r="F1931" s="79" t="s">
        <v>1104</v>
      </c>
      <c r="G1931" s="55" t="s">
        <v>623</v>
      </c>
      <c r="H1931" s="55" t="s">
        <v>757</v>
      </c>
      <c r="I1931" s="81" t="s">
        <v>766</v>
      </c>
      <c r="J1931" s="80">
        <v>88364</v>
      </c>
    </row>
    <row r="1932" spans="1:10" ht="22.5">
      <c r="A1932" s="85" t="s">
        <v>1101</v>
      </c>
      <c r="B1932" s="79" t="s">
        <v>1645</v>
      </c>
      <c r="C1932" s="79" t="s">
        <v>2915</v>
      </c>
      <c r="D1932" s="79" t="s">
        <v>732</v>
      </c>
      <c r="E1932" s="79" t="s">
        <v>742</v>
      </c>
      <c r="F1932" s="79" t="s">
        <v>1647</v>
      </c>
      <c r="G1932" s="55" t="s">
        <v>623</v>
      </c>
      <c r="H1932" s="55" t="s">
        <v>757</v>
      </c>
      <c r="I1932" s="81" t="s">
        <v>766</v>
      </c>
      <c r="J1932" s="80">
        <v>88364</v>
      </c>
    </row>
    <row r="1933" spans="1:10" ht="22.5">
      <c r="A1933" s="85" t="s">
        <v>1101</v>
      </c>
      <c r="B1933" s="79" t="s">
        <v>1428</v>
      </c>
      <c r="C1933" s="79" t="s">
        <v>2916</v>
      </c>
      <c r="D1933" s="79" t="s">
        <v>1430</v>
      </c>
      <c r="E1933" s="79" t="s">
        <v>742</v>
      </c>
      <c r="F1933" s="79" t="s">
        <v>1432</v>
      </c>
      <c r="G1933" s="55" t="s">
        <v>623</v>
      </c>
      <c r="H1933" s="55" t="s">
        <v>757</v>
      </c>
      <c r="I1933" s="81" t="s">
        <v>766</v>
      </c>
      <c r="J1933" s="80">
        <v>215760</v>
      </c>
    </row>
    <row r="1934" spans="1:10" ht="22.5">
      <c r="A1934" s="85" t="s">
        <v>1101</v>
      </c>
      <c r="B1934" s="79" t="s">
        <v>1734</v>
      </c>
      <c r="C1934" s="79" t="s">
        <v>2917</v>
      </c>
      <c r="D1934" s="79" t="s">
        <v>1878</v>
      </c>
      <c r="E1934" s="79" t="s">
        <v>742</v>
      </c>
      <c r="F1934" s="79" t="s">
        <v>1104</v>
      </c>
      <c r="G1934" s="55" t="s">
        <v>623</v>
      </c>
      <c r="H1934" s="55" t="s">
        <v>757</v>
      </c>
      <c r="I1934" s="81" t="s">
        <v>766</v>
      </c>
      <c r="J1934" s="80">
        <v>94116</v>
      </c>
    </row>
    <row r="1935" spans="1:10" ht="22.5">
      <c r="A1935" s="85" t="s">
        <v>1101</v>
      </c>
      <c r="B1935" s="79" t="s">
        <v>1624</v>
      </c>
      <c r="C1935" s="79" t="s">
        <v>2918</v>
      </c>
      <c r="D1935" s="79" t="s">
        <v>1878</v>
      </c>
      <c r="E1935" s="79" t="s">
        <v>742</v>
      </c>
      <c r="F1935" s="79" t="s">
        <v>1104</v>
      </c>
      <c r="G1935" s="55" t="s">
        <v>623</v>
      </c>
      <c r="H1935" s="55" t="s">
        <v>757</v>
      </c>
      <c r="I1935" s="81" t="s">
        <v>766</v>
      </c>
      <c r="J1935" s="80">
        <v>94116</v>
      </c>
    </row>
    <row r="1936" spans="1:10" ht="22.5">
      <c r="A1936" s="85" t="s">
        <v>1101</v>
      </c>
      <c r="B1936" s="79" t="s">
        <v>1363</v>
      </c>
      <c r="C1936" s="79" t="s">
        <v>2919</v>
      </c>
      <c r="D1936" s="79" t="s">
        <v>1615</v>
      </c>
      <c r="E1936" s="79" t="s">
        <v>742</v>
      </c>
      <c r="F1936" s="79" t="s">
        <v>1360</v>
      </c>
      <c r="G1936" s="55" t="s">
        <v>623</v>
      </c>
      <c r="H1936" s="55" t="s">
        <v>757</v>
      </c>
      <c r="I1936" s="81" t="s">
        <v>766</v>
      </c>
      <c r="J1936" s="80">
        <v>218773</v>
      </c>
    </row>
    <row r="1937" spans="1:10" ht="22.5">
      <c r="A1937" s="85" t="s">
        <v>1101</v>
      </c>
      <c r="B1937" s="79" t="s">
        <v>1511</v>
      </c>
      <c r="C1937" s="79" t="s">
        <v>2920</v>
      </c>
      <c r="D1937" s="79" t="s">
        <v>1615</v>
      </c>
      <c r="E1937" s="79" t="s">
        <v>742</v>
      </c>
      <c r="F1937" s="79" t="s">
        <v>1110</v>
      </c>
      <c r="G1937" s="55" t="s">
        <v>623</v>
      </c>
      <c r="H1937" s="55" t="s">
        <v>757</v>
      </c>
      <c r="I1937" s="81" t="s">
        <v>766</v>
      </c>
      <c r="J1937" s="80">
        <v>94121</v>
      </c>
    </row>
    <row r="1938" spans="1:10" ht="22.5">
      <c r="A1938" s="85" t="s">
        <v>1101</v>
      </c>
      <c r="B1938" s="79" t="s">
        <v>2921</v>
      </c>
      <c r="C1938" s="79" t="s">
        <v>2922</v>
      </c>
      <c r="D1938" s="79" t="s">
        <v>938</v>
      </c>
      <c r="E1938" s="79" t="s">
        <v>742</v>
      </c>
      <c r="F1938" s="79" t="s">
        <v>1360</v>
      </c>
      <c r="G1938" s="55" t="s">
        <v>623</v>
      </c>
      <c r="H1938" s="55" t="s">
        <v>757</v>
      </c>
      <c r="I1938" s="81" t="s">
        <v>766</v>
      </c>
      <c r="J1938" s="80">
        <v>127600</v>
      </c>
    </row>
    <row r="1939" spans="1:10" ht="22.5">
      <c r="A1939" s="85" t="s">
        <v>1101</v>
      </c>
      <c r="B1939" s="79" t="s">
        <v>1165</v>
      </c>
      <c r="C1939" s="79" t="s">
        <v>2923</v>
      </c>
      <c r="D1939" s="79" t="s">
        <v>938</v>
      </c>
      <c r="E1939" s="79" t="s">
        <v>742</v>
      </c>
      <c r="F1939" s="79" t="s">
        <v>1169</v>
      </c>
      <c r="G1939" s="55" t="s">
        <v>623</v>
      </c>
      <c r="H1939" s="55" t="s">
        <v>757</v>
      </c>
      <c r="I1939" s="81" t="s">
        <v>766</v>
      </c>
      <c r="J1939" s="80">
        <v>127600</v>
      </c>
    </row>
    <row r="1940" spans="1:10" ht="22.5">
      <c r="A1940" s="85" t="s">
        <v>1101</v>
      </c>
      <c r="B1940" s="79" t="s">
        <v>1568</v>
      </c>
      <c r="C1940" s="79" t="s">
        <v>2924</v>
      </c>
      <c r="D1940" s="79" t="s">
        <v>1320</v>
      </c>
      <c r="E1940" s="79" t="s">
        <v>742</v>
      </c>
      <c r="F1940" s="79" t="s">
        <v>1570</v>
      </c>
      <c r="G1940" s="55" t="s">
        <v>623</v>
      </c>
      <c r="H1940" s="55" t="s">
        <v>757</v>
      </c>
      <c r="I1940" s="81" t="s">
        <v>766</v>
      </c>
      <c r="J1940" s="80">
        <v>98600</v>
      </c>
    </row>
    <row r="1941" spans="1:10" ht="22.5">
      <c r="A1941" s="85" t="s">
        <v>1101</v>
      </c>
      <c r="B1941" s="79" t="s">
        <v>1568</v>
      </c>
      <c r="C1941" s="79" t="s">
        <v>2925</v>
      </c>
      <c r="D1941" s="79" t="s">
        <v>1320</v>
      </c>
      <c r="E1941" s="79" t="s">
        <v>742</v>
      </c>
      <c r="F1941" s="79" t="s">
        <v>1570</v>
      </c>
      <c r="G1941" s="55" t="s">
        <v>623</v>
      </c>
      <c r="H1941" s="55" t="s">
        <v>757</v>
      </c>
      <c r="I1941" s="81" t="s">
        <v>766</v>
      </c>
      <c r="J1941" s="80">
        <v>98600</v>
      </c>
    </row>
    <row r="1942" spans="1:10" ht="22.5">
      <c r="A1942" s="85" t="s">
        <v>1101</v>
      </c>
      <c r="B1942" s="79" t="s">
        <v>1568</v>
      </c>
      <c r="C1942" s="79" t="s">
        <v>2926</v>
      </c>
      <c r="D1942" s="79" t="s">
        <v>1320</v>
      </c>
      <c r="E1942" s="79" t="s">
        <v>742</v>
      </c>
      <c r="F1942" s="79" t="s">
        <v>1570</v>
      </c>
      <c r="G1942" s="55" t="s">
        <v>623</v>
      </c>
      <c r="H1942" s="55" t="s">
        <v>757</v>
      </c>
      <c r="I1942" s="81" t="s">
        <v>766</v>
      </c>
      <c r="J1942" s="80">
        <v>98600</v>
      </c>
    </row>
    <row r="1943" spans="1:10" ht="22.5">
      <c r="A1943" s="85" t="s">
        <v>1101</v>
      </c>
      <c r="B1943" s="79" t="s">
        <v>1568</v>
      </c>
      <c r="C1943" s="79" t="s">
        <v>2927</v>
      </c>
      <c r="D1943" s="79" t="s">
        <v>1320</v>
      </c>
      <c r="E1943" s="79" t="s">
        <v>742</v>
      </c>
      <c r="F1943" s="79" t="s">
        <v>1570</v>
      </c>
      <c r="G1943" s="55" t="s">
        <v>623</v>
      </c>
      <c r="H1943" s="55" t="s">
        <v>757</v>
      </c>
      <c r="I1943" s="81" t="s">
        <v>766</v>
      </c>
      <c r="J1943" s="80">
        <v>98600</v>
      </c>
    </row>
    <row r="1944" spans="1:10" ht="22.5">
      <c r="A1944" s="85" t="s">
        <v>1101</v>
      </c>
      <c r="B1944" s="79" t="s">
        <v>1568</v>
      </c>
      <c r="C1944" s="79" t="s">
        <v>2928</v>
      </c>
      <c r="D1944" s="79" t="s">
        <v>1320</v>
      </c>
      <c r="E1944" s="79" t="s">
        <v>742</v>
      </c>
      <c r="F1944" s="79" t="s">
        <v>1570</v>
      </c>
      <c r="G1944" s="55" t="s">
        <v>623</v>
      </c>
      <c r="H1944" s="55" t="s">
        <v>757</v>
      </c>
      <c r="I1944" s="81" t="s">
        <v>766</v>
      </c>
      <c r="J1944" s="80">
        <v>98600</v>
      </c>
    </row>
    <row r="1945" spans="1:10" ht="22.5">
      <c r="A1945" s="85" t="s">
        <v>1101</v>
      </c>
      <c r="B1945" s="79" t="s">
        <v>1568</v>
      </c>
      <c r="C1945" s="79" t="s">
        <v>2929</v>
      </c>
      <c r="D1945" s="79" t="s">
        <v>1320</v>
      </c>
      <c r="E1945" s="79" t="s">
        <v>742</v>
      </c>
      <c r="F1945" s="79" t="s">
        <v>1570</v>
      </c>
      <c r="G1945" s="55" t="s">
        <v>623</v>
      </c>
      <c r="H1945" s="55" t="s">
        <v>757</v>
      </c>
      <c r="I1945" s="81" t="s">
        <v>766</v>
      </c>
      <c r="J1945" s="80">
        <v>98600</v>
      </c>
    </row>
    <row r="1946" spans="1:10" ht="22.5">
      <c r="A1946" s="85" t="s">
        <v>1101</v>
      </c>
      <c r="B1946" s="79" t="s">
        <v>1568</v>
      </c>
      <c r="C1946" s="79" t="s">
        <v>2930</v>
      </c>
      <c r="D1946" s="79" t="s">
        <v>1320</v>
      </c>
      <c r="E1946" s="79" t="s">
        <v>742</v>
      </c>
      <c r="F1946" s="79" t="s">
        <v>1570</v>
      </c>
      <c r="G1946" s="55" t="s">
        <v>623</v>
      </c>
      <c r="H1946" s="55" t="s">
        <v>757</v>
      </c>
      <c r="I1946" s="81" t="s">
        <v>766</v>
      </c>
      <c r="J1946" s="80">
        <v>98600</v>
      </c>
    </row>
    <row r="1947" spans="1:10" ht="22.5">
      <c r="A1947" s="85" t="s">
        <v>1101</v>
      </c>
      <c r="B1947" s="79" t="s">
        <v>1568</v>
      </c>
      <c r="C1947" s="79" t="s">
        <v>2931</v>
      </c>
      <c r="D1947" s="79" t="s">
        <v>1320</v>
      </c>
      <c r="E1947" s="79" t="s">
        <v>742</v>
      </c>
      <c r="F1947" s="79" t="s">
        <v>1570</v>
      </c>
      <c r="G1947" s="55" t="s">
        <v>623</v>
      </c>
      <c r="H1947" s="55" t="s">
        <v>757</v>
      </c>
      <c r="I1947" s="81" t="s">
        <v>766</v>
      </c>
      <c r="J1947" s="80">
        <v>98600</v>
      </c>
    </row>
    <row r="1948" spans="1:10" ht="22.5">
      <c r="A1948" s="85" t="s">
        <v>1101</v>
      </c>
      <c r="B1948" s="79" t="s">
        <v>1568</v>
      </c>
      <c r="C1948" s="79" t="s">
        <v>2932</v>
      </c>
      <c r="D1948" s="79" t="s">
        <v>1320</v>
      </c>
      <c r="E1948" s="79" t="s">
        <v>742</v>
      </c>
      <c r="F1948" s="79" t="s">
        <v>1570</v>
      </c>
      <c r="G1948" s="55" t="s">
        <v>623</v>
      </c>
      <c r="H1948" s="55" t="s">
        <v>757</v>
      </c>
      <c r="I1948" s="81" t="s">
        <v>766</v>
      </c>
      <c r="J1948" s="80">
        <v>98600</v>
      </c>
    </row>
    <row r="1949" spans="1:10" ht="22.5">
      <c r="A1949" s="85" t="s">
        <v>1101</v>
      </c>
      <c r="B1949" s="79" t="s">
        <v>1568</v>
      </c>
      <c r="C1949" s="79" t="s">
        <v>2933</v>
      </c>
      <c r="D1949" s="79" t="s">
        <v>1320</v>
      </c>
      <c r="E1949" s="79" t="s">
        <v>742</v>
      </c>
      <c r="F1949" s="79" t="s">
        <v>1570</v>
      </c>
      <c r="G1949" s="55" t="s">
        <v>623</v>
      </c>
      <c r="H1949" s="55" t="s">
        <v>757</v>
      </c>
      <c r="I1949" s="81" t="s">
        <v>766</v>
      </c>
      <c r="J1949" s="80">
        <v>98600</v>
      </c>
    </row>
    <row r="1950" spans="1:10" ht="22.5">
      <c r="A1950" s="85" t="s">
        <v>1101</v>
      </c>
      <c r="B1950" s="79" t="s">
        <v>1568</v>
      </c>
      <c r="C1950" s="79" t="s">
        <v>2934</v>
      </c>
      <c r="D1950" s="79" t="s">
        <v>1320</v>
      </c>
      <c r="E1950" s="79" t="s">
        <v>742</v>
      </c>
      <c r="F1950" s="79" t="s">
        <v>1570</v>
      </c>
      <c r="G1950" s="55" t="s">
        <v>623</v>
      </c>
      <c r="H1950" s="55" t="s">
        <v>757</v>
      </c>
      <c r="I1950" s="81" t="s">
        <v>766</v>
      </c>
      <c r="J1950" s="80">
        <v>98600</v>
      </c>
    </row>
    <row r="1951" spans="1:10" ht="22.5">
      <c r="A1951" s="85" t="s">
        <v>1101</v>
      </c>
      <c r="B1951" s="79" t="s">
        <v>1568</v>
      </c>
      <c r="C1951" s="79" t="s">
        <v>2935</v>
      </c>
      <c r="D1951" s="79" t="s">
        <v>1320</v>
      </c>
      <c r="E1951" s="79" t="s">
        <v>742</v>
      </c>
      <c r="F1951" s="79" t="s">
        <v>1570</v>
      </c>
      <c r="G1951" s="55" t="s">
        <v>623</v>
      </c>
      <c r="H1951" s="55" t="s">
        <v>757</v>
      </c>
      <c r="I1951" s="81" t="s">
        <v>766</v>
      </c>
      <c r="J1951" s="80">
        <v>98600</v>
      </c>
    </row>
    <row r="1952" spans="1:10" ht="22.5">
      <c r="A1952" s="85" t="s">
        <v>1101</v>
      </c>
      <c r="B1952" s="79" t="s">
        <v>1568</v>
      </c>
      <c r="C1952" s="79" t="s">
        <v>2936</v>
      </c>
      <c r="D1952" s="79" t="s">
        <v>1320</v>
      </c>
      <c r="E1952" s="79" t="s">
        <v>742</v>
      </c>
      <c r="F1952" s="79" t="s">
        <v>1570</v>
      </c>
      <c r="G1952" s="55" t="s">
        <v>623</v>
      </c>
      <c r="H1952" s="55" t="s">
        <v>757</v>
      </c>
      <c r="I1952" s="81" t="s">
        <v>766</v>
      </c>
      <c r="J1952" s="80">
        <v>98600</v>
      </c>
    </row>
    <row r="1953" spans="1:10" ht="22.5">
      <c r="A1953" s="85" t="s">
        <v>1101</v>
      </c>
      <c r="B1953" s="79" t="s">
        <v>1568</v>
      </c>
      <c r="C1953" s="79" t="s">
        <v>2937</v>
      </c>
      <c r="D1953" s="79" t="s">
        <v>1320</v>
      </c>
      <c r="E1953" s="79" t="s">
        <v>742</v>
      </c>
      <c r="F1953" s="79" t="s">
        <v>1570</v>
      </c>
      <c r="G1953" s="55" t="s">
        <v>623</v>
      </c>
      <c r="H1953" s="55" t="s">
        <v>757</v>
      </c>
      <c r="I1953" s="81" t="s">
        <v>766</v>
      </c>
      <c r="J1953" s="80">
        <v>98600</v>
      </c>
    </row>
    <row r="1954" spans="1:10" ht="22.5">
      <c r="A1954" s="85" t="s">
        <v>1101</v>
      </c>
      <c r="B1954" s="79" t="s">
        <v>1568</v>
      </c>
      <c r="C1954" s="79" t="s">
        <v>2938</v>
      </c>
      <c r="D1954" s="79" t="s">
        <v>1320</v>
      </c>
      <c r="E1954" s="79" t="s">
        <v>742</v>
      </c>
      <c r="F1954" s="79" t="s">
        <v>1570</v>
      </c>
      <c r="G1954" s="55" t="s">
        <v>623</v>
      </c>
      <c r="H1954" s="55" t="s">
        <v>757</v>
      </c>
      <c r="I1954" s="81" t="s">
        <v>766</v>
      </c>
      <c r="J1954" s="80">
        <v>98600</v>
      </c>
    </row>
    <row r="1955" spans="1:10" ht="22.5">
      <c r="A1955" s="85" t="s">
        <v>1101</v>
      </c>
      <c r="B1955" s="79" t="s">
        <v>1568</v>
      </c>
      <c r="C1955" s="79" t="s">
        <v>2939</v>
      </c>
      <c r="D1955" s="79" t="s">
        <v>1320</v>
      </c>
      <c r="E1955" s="79" t="s">
        <v>742</v>
      </c>
      <c r="F1955" s="79" t="s">
        <v>1570</v>
      </c>
      <c r="G1955" s="55" t="s">
        <v>623</v>
      </c>
      <c r="H1955" s="55" t="s">
        <v>757</v>
      </c>
      <c r="I1955" s="81" t="s">
        <v>766</v>
      </c>
      <c r="J1955" s="80">
        <v>98600</v>
      </c>
    </row>
    <row r="1956" spans="1:10" ht="22.5">
      <c r="A1956" s="85" t="s">
        <v>1101</v>
      </c>
      <c r="B1956" s="79" t="s">
        <v>1509</v>
      </c>
      <c r="C1956" s="79" t="s">
        <v>2940</v>
      </c>
      <c r="D1956" s="79" t="s">
        <v>1729</v>
      </c>
      <c r="E1956" s="79" t="s">
        <v>691</v>
      </c>
      <c r="F1956" s="79" t="s">
        <v>1110</v>
      </c>
      <c r="G1956" s="55" t="s">
        <v>623</v>
      </c>
      <c r="H1956" s="55" t="s">
        <v>757</v>
      </c>
      <c r="I1956" s="81" t="s">
        <v>766</v>
      </c>
      <c r="J1956" s="80">
        <v>130964</v>
      </c>
    </row>
    <row r="1957" spans="1:10" ht="22.5">
      <c r="A1957" s="85" t="s">
        <v>1101</v>
      </c>
      <c r="B1957" s="79" t="s">
        <v>1645</v>
      </c>
      <c r="C1957" s="79" t="s">
        <v>2941</v>
      </c>
      <c r="D1957" s="79" t="s">
        <v>2942</v>
      </c>
      <c r="E1957" s="79" t="s">
        <v>691</v>
      </c>
      <c r="F1957" s="79" t="s">
        <v>1647</v>
      </c>
      <c r="G1957" s="55" t="s">
        <v>623</v>
      </c>
      <c r="H1957" s="55" t="s">
        <v>757</v>
      </c>
      <c r="I1957" s="81" t="s">
        <v>766</v>
      </c>
      <c r="J1957" s="80">
        <v>112520</v>
      </c>
    </row>
    <row r="1958" spans="1:10" ht="22.5">
      <c r="A1958" s="85" t="s">
        <v>1101</v>
      </c>
      <c r="B1958" s="79" t="s">
        <v>1441</v>
      </c>
      <c r="C1958" s="79" t="s">
        <v>2943</v>
      </c>
      <c r="D1958" s="79" t="s">
        <v>736</v>
      </c>
      <c r="E1958" s="79" t="s">
        <v>2002</v>
      </c>
      <c r="F1958" s="79" t="s">
        <v>2003</v>
      </c>
      <c r="G1958" s="55" t="s">
        <v>623</v>
      </c>
      <c r="H1958" s="55" t="s">
        <v>757</v>
      </c>
      <c r="I1958" s="81" t="s">
        <v>766</v>
      </c>
      <c r="J1958" s="80">
        <v>60320</v>
      </c>
    </row>
    <row r="1959" spans="1:10" ht="22.5">
      <c r="A1959" s="85" t="s">
        <v>1101</v>
      </c>
      <c r="B1959" s="79" t="s">
        <v>1720</v>
      </c>
      <c r="C1959" s="79" t="s">
        <v>2944</v>
      </c>
      <c r="D1959" s="79" t="s">
        <v>736</v>
      </c>
      <c r="E1959" s="79" t="s">
        <v>2002</v>
      </c>
      <c r="F1959" s="79" t="s">
        <v>2003</v>
      </c>
      <c r="G1959" s="55" t="s">
        <v>623</v>
      </c>
      <c r="H1959" s="55" t="s">
        <v>757</v>
      </c>
      <c r="I1959" s="81" t="s">
        <v>766</v>
      </c>
      <c r="J1959" s="80">
        <v>60320</v>
      </c>
    </row>
    <row r="1960" spans="1:10" ht="22.5">
      <c r="A1960" s="85" t="s">
        <v>1101</v>
      </c>
      <c r="B1960" s="79" t="s">
        <v>1441</v>
      </c>
      <c r="C1960" s="79" t="s">
        <v>2945</v>
      </c>
      <c r="D1960" s="79" t="s">
        <v>736</v>
      </c>
      <c r="E1960" s="79" t="s">
        <v>2002</v>
      </c>
      <c r="F1960" s="79" t="s">
        <v>2003</v>
      </c>
      <c r="G1960" s="55" t="s">
        <v>623</v>
      </c>
      <c r="H1960" s="55" t="s">
        <v>757</v>
      </c>
      <c r="I1960" s="81" t="s">
        <v>766</v>
      </c>
      <c r="J1960" s="80">
        <v>60320</v>
      </c>
    </row>
    <row r="1961" spans="1:10" ht="22.5">
      <c r="A1961" s="85" t="s">
        <v>1101</v>
      </c>
      <c r="B1961" s="79" t="s">
        <v>1515</v>
      </c>
      <c r="C1961" s="79" t="s">
        <v>2946</v>
      </c>
      <c r="D1961" s="79" t="s">
        <v>938</v>
      </c>
      <c r="E1961" s="79" t="s">
        <v>950</v>
      </c>
      <c r="F1961" s="79" t="s">
        <v>1104</v>
      </c>
      <c r="G1961" s="55" t="s">
        <v>623</v>
      </c>
      <c r="H1961" s="55" t="s">
        <v>757</v>
      </c>
      <c r="I1961" s="81" t="s">
        <v>766</v>
      </c>
      <c r="J1961" s="80">
        <v>255200</v>
      </c>
    </row>
    <row r="1962" spans="1:10" ht="22.5">
      <c r="A1962" s="85" t="s">
        <v>1101</v>
      </c>
      <c r="B1962" s="79" t="s">
        <v>1165</v>
      </c>
      <c r="C1962" s="79" t="s">
        <v>2947</v>
      </c>
      <c r="D1962" s="79" t="s">
        <v>938</v>
      </c>
      <c r="E1962" s="79" t="s">
        <v>950</v>
      </c>
      <c r="F1962" s="79" t="s">
        <v>1169</v>
      </c>
      <c r="G1962" s="55" t="s">
        <v>623</v>
      </c>
      <c r="H1962" s="55" t="s">
        <v>757</v>
      </c>
      <c r="I1962" s="81" t="s">
        <v>766</v>
      </c>
      <c r="J1962" s="80">
        <v>255200</v>
      </c>
    </row>
    <row r="1963" spans="1:10" ht="22.5">
      <c r="A1963" s="85" t="s">
        <v>1101</v>
      </c>
      <c r="B1963" s="79" t="s">
        <v>1441</v>
      </c>
      <c r="C1963" s="79" t="s">
        <v>2948</v>
      </c>
      <c r="D1963" s="79" t="s">
        <v>2054</v>
      </c>
      <c r="E1963" s="79" t="s">
        <v>950</v>
      </c>
      <c r="F1963" s="79" t="s">
        <v>2003</v>
      </c>
      <c r="G1963" s="55" t="s">
        <v>623</v>
      </c>
      <c r="H1963" s="55" t="s">
        <v>757</v>
      </c>
      <c r="I1963" s="81" t="s">
        <v>766</v>
      </c>
      <c r="J1963" s="80">
        <v>230260</v>
      </c>
    </row>
    <row r="1964" spans="1:10" ht="22.5">
      <c r="A1964" s="85" t="s">
        <v>1101</v>
      </c>
      <c r="B1964" s="79" t="s">
        <v>1812</v>
      </c>
      <c r="C1964" s="79" t="s">
        <v>2949</v>
      </c>
      <c r="D1964" s="79" t="s">
        <v>938</v>
      </c>
      <c r="E1964" s="79" t="s">
        <v>974</v>
      </c>
      <c r="F1964" s="79" t="s">
        <v>1360</v>
      </c>
      <c r="G1964" s="55" t="s">
        <v>623</v>
      </c>
      <c r="H1964" s="55" t="s">
        <v>757</v>
      </c>
      <c r="I1964" s="81" t="s">
        <v>766</v>
      </c>
      <c r="J1964" s="80">
        <v>214600</v>
      </c>
    </row>
    <row r="1965" spans="1:10" ht="22.5">
      <c r="A1965" s="85" t="s">
        <v>1101</v>
      </c>
      <c r="B1965" s="79" t="s">
        <v>2921</v>
      </c>
      <c r="C1965" s="79" t="s">
        <v>2950</v>
      </c>
      <c r="D1965" s="79" t="s">
        <v>938</v>
      </c>
      <c r="E1965" s="79" t="s">
        <v>974</v>
      </c>
      <c r="F1965" s="79" t="s">
        <v>2951</v>
      </c>
      <c r="G1965" s="55" t="s">
        <v>623</v>
      </c>
      <c r="H1965" s="55" t="s">
        <v>757</v>
      </c>
      <c r="I1965" s="81" t="s">
        <v>766</v>
      </c>
      <c r="J1965" s="80">
        <v>214600</v>
      </c>
    </row>
    <row r="1966" spans="1:10" ht="22.5">
      <c r="A1966" s="85" t="s">
        <v>1101</v>
      </c>
      <c r="B1966" s="79" t="s">
        <v>1800</v>
      </c>
      <c r="C1966" s="79" t="s">
        <v>2952</v>
      </c>
      <c r="D1966" s="79" t="s">
        <v>1626</v>
      </c>
      <c r="E1966" s="79" t="s">
        <v>745</v>
      </c>
      <c r="F1966" s="79" t="s">
        <v>1104</v>
      </c>
      <c r="G1966" s="55" t="s">
        <v>623</v>
      </c>
      <c r="H1966" s="55" t="s">
        <v>757</v>
      </c>
      <c r="I1966" s="81" t="s">
        <v>766</v>
      </c>
      <c r="J1966" s="80">
        <v>235733</v>
      </c>
    </row>
    <row r="1967" spans="1:10" ht="22.5">
      <c r="A1967" s="85" t="s">
        <v>1101</v>
      </c>
      <c r="B1967" s="79" t="s">
        <v>1515</v>
      </c>
      <c r="C1967" s="79" t="s">
        <v>2953</v>
      </c>
      <c r="D1967" s="79" t="s">
        <v>1626</v>
      </c>
      <c r="E1967" s="79" t="s">
        <v>745</v>
      </c>
      <c r="F1967" s="79" t="s">
        <v>1104</v>
      </c>
      <c r="G1967" s="55" t="s">
        <v>623</v>
      </c>
      <c r="H1967" s="55" t="s">
        <v>757</v>
      </c>
      <c r="I1967" s="81" t="s">
        <v>766</v>
      </c>
      <c r="J1967" s="80">
        <v>235733</v>
      </c>
    </row>
    <row r="1968" spans="1:10" ht="22.5">
      <c r="A1968" s="85" t="s">
        <v>1101</v>
      </c>
      <c r="B1968" s="79" t="s">
        <v>1798</v>
      </c>
      <c r="C1968" s="79" t="s">
        <v>2954</v>
      </c>
      <c r="D1968" s="79" t="s">
        <v>732</v>
      </c>
      <c r="E1968" s="79" t="s">
        <v>745</v>
      </c>
      <c r="F1968" s="79" t="s">
        <v>1104</v>
      </c>
      <c r="G1968" s="55" t="s">
        <v>623</v>
      </c>
      <c r="H1968" s="55" t="s">
        <v>757</v>
      </c>
      <c r="I1968" s="81" t="s">
        <v>766</v>
      </c>
      <c r="J1968" s="80">
        <v>130603</v>
      </c>
    </row>
    <row r="1969" spans="1:10" ht="22.5">
      <c r="A1969" s="85" t="s">
        <v>1101</v>
      </c>
      <c r="B1969" s="79" t="s">
        <v>1102</v>
      </c>
      <c r="C1969" s="79" t="s">
        <v>2955</v>
      </c>
      <c r="D1969" s="79" t="s">
        <v>2220</v>
      </c>
      <c r="E1969" s="79" t="s">
        <v>2197</v>
      </c>
      <c r="F1969" s="79" t="s">
        <v>1104</v>
      </c>
      <c r="G1969" s="55" t="s">
        <v>623</v>
      </c>
      <c r="H1969" s="55" t="s">
        <v>757</v>
      </c>
      <c r="I1969" s="81" t="s">
        <v>766</v>
      </c>
      <c r="J1969" s="80">
        <v>170430</v>
      </c>
    </row>
    <row r="1970" spans="1:10" ht="22.5">
      <c r="A1970" s="85" t="s">
        <v>1101</v>
      </c>
      <c r="B1970" s="79" t="s">
        <v>1517</v>
      </c>
      <c r="C1970" s="79" t="s">
        <v>2956</v>
      </c>
      <c r="D1970" s="79" t="s">
        <v>1349</v>
      </c>
      <c r="E1970" s="79" t="s">
        <v>2197</v>
      </c>
      <c r="F1970" s="79" t="s">
        <v>1360</v>
      </c>
      <c r="G1970" s="55" t="s">
        <v>623</v>
      </c>
      <c r="H1970" s="55" t="s">
        <v>757</v>
      </c>
      <c r="I1970" s="81" t="s">
        <v>766</v>
      </c>
      <c r="J1970" s="80">
        <v>250560</v>
      </c>
    </row>
    <row r="1971" spans="1:10" ht="22.5">
      <c r="A1971" s="85" t="s">
        <v>1101</v>
      </c>
      <c r="B1971" s="79" t="s">
        <v>1450</v>
      </c>
      <c r="C1971" s="79" t="s">
        <v>2957</v>
      </c>
      <c r="D1971" s="79" t="s">
        <v>1320</v>
      </c>
      <c r="E1971" s="79" t="s">
        <v>2197</v>
      </c>
      <c r="F1971" s="79" t="s">
        <v>1110</v>
      </c>
      <c r="G1971" s="55" t="s">
        <v>623</v>
      </c>
      <c r="H1971" s="55" t="s">
        <v>757</v>
      </c>
      <c r="I1971" s="81" t="s">
        <v>766</v>
      </c>
      <c r="J1971" s="80">
        <v>192862</v>
      </c>
    </row>
    <row r="1972" spans="1:10" ht="22.5">
      <c r="A1972" s="85" t="s">
        <v>1101</v>
      </c>
      <c r="B1972" s="79" t="s">
        <v>1502</v>
      </c>
      <c r="C1972" s="79" t="s">
        <v>2958</v>
      </c>
      <c r="D1972" s="79" t="s">
        <v>1320</v>
      </c>
      <c r="E1972" s="79" t="s">
        <v>2197</v>
      </c>
      <c r="F1972" s="79" t="s">
        <v>1504</v>
      </c>
      <c r="G1972" s="55" t="s">
        <v>623</v>
      </c>
      <c r="H1972" s="55" t="s">
        <v>757</v>
      </c>
      <c r="I1972" s="81" t="s">
        <v>766</v>
      </c>
      <c r="J1972" s="80">
        <v>192862</v>
      </c>
    </row>
    <row r="1973" spans="1:10" ht="22.5">
      <c r="A1973" s="85" t="s">
        <v>1101</v>
      </c>
      <c r="B1973" s="79" t="s">
        <v>1418</v>
      </c>
      <c r="C1973" s="79" t="s">
        <v>2959</v>
      </c>
      <c r="D1973" s="79" t="s">
        <v>1320</v>
      </c>
      <c r="E1973" s="79" t="s">
        <v>2197</v>
      </c>
      <c r="F1973" s="79" t="s">
        <v>1420</v>
      </c>
      <c r="G1973" s="55" t="s">
        <v>623</v>
      </c>
      <c r="H1973" s="55" t="s">
        <v>757</v>
      </c>
      <c r="I1973" s="81" t="s">
        <v>766</v>
      </c>
      <c r="J1973" s="80">
        <v>192862</v>
      </c>
    </row>
    <row r="1974" spans="1:10" ht="22.5">
      <c r="A1974" s="85" t="s">
        <v>1101</v>
      </c>
      <c r="B1974" s="79" t="s">
        <v>1513</v>
      </c>
      <c r="C1974" s="79" t="s">
        <v>2960</v>
      </c>
      <c r="D1974" s="79" t="s">
        <v>1320</v>
      </c>
      <c r="E1974" s="79" t="s">
        <v>2197</v>
      </c>
      <c r="F1974" s="79" t="s">
        <v>1110</v>
      </c>
      <c r="G1974" s="55" t="s">
        <v>623</v>
      </c>
      <c r="H1974" s="55" t="s">
        <v>757</v>
      </c>
      <c r="I1974" s="81" t="s">
        <v>766</v>
      </c>
      <c r="J1974" s="80">
        <v>192862</v>
      </c>
    </row>
    <row r="1975" spans="1:10" ht="22.5">
      <c r="A1975" s="85" t="s">
        <v>1101</v>
      </c>
      <c r="B1975" s="79" t="s">
        <v>1544</v>
      </c>
      <c r="C1975" s="79" t="s">
        <v>2961</v>
      </c>
      <c r="D1975" s="79" t="s">
        <v>1320</v>
      </c>
      <c r="E1975" s="79" t="s">
        <v>2197</v>
      </c>
      <c r="F1975" s="79" t="s">
        <v>71</v>
      </c>
      <c r="G1975" s="55" t="s">
        <v>623</v>
      </c>
      <c r="H1975" s="55" t="s">
        <v>757</v>
      </c>
      <c r="I1975" s="81" t="s">
        <v>766</v>
      </c>
      <c r="J1975" s="80">
        <v>192862</v>
      </c>
    </row>
    <row r="1976" spans="1:10" ht="22.5">
      <c r="A1976" s="85" t="s">
        <v>1101</v>
      </c>
      <c r="B1976" s="79" t="s">
        <v>1848</v>
      </c>
      <c r="C1976" s="79" t="s">
        <v>2962</v>
      </c>
      <c r="D1976" s="79" t="s">
        <v>1320</v>
      </c>
      <c r="E1976" s="79" t="s">
        <v>2197</v>
      </c>
      <c r="F1976" s="79" t="s">
        <v>1647</v>
      </c>
      <c r="G1976" s="55" t="s">
        <v>623</v>
      </c>
      <c r="H1976" s="55" t="s">
        <v>757</v>
      </c>
      <c r="I1976" s="81" t="s">
        <v>766</v>
      </c>
      <c r="J1976" s="80">
        <v>192862</v>
      </c>
    </row>
    <row r="1977" spans="1:10" ht="22.5">
      <c r="A1977" s="85" t="s">
        <v>1101</v>
      </c>
      <c r="B1977" s="79" t="s">
        <v>1373</v>
      </c>
      <c r="C1977" s="79" t="s">
        <v>2963</v>
      </c>
      <c r="D1977" s="79" t="s">
        <v>1320</v>
      </c>
      <c r="E1977" s="79" t="s">
        <v>2197</v>
      </c>
      <c r="F1977" s="79" t="s">
        <v>1169</v>
      </c>
      <c r="G1977" s="55" t="s">
        <v>623</v>
      </c>
      <c r="H1977" s="55" t="s">
        <v>757</v>
      </c>
      <c r="I1977" s="81" t="s">
        <v>766</v>
      </c>
      <c r="J1977" s="80">
        <v>192862</v>
      </c>
    </row>
    <row r="1978" spans="1:10" ht="22.5">
      <c r="A1978" s="85" t="s">
        <v>1101</v>
      </c>
      <c r="B1978" s="79" t="s">
        <v>1373</v>
      </c>
      <c r="C1978" s="79" t="s">
        <v>2964</v>
      </c>
      <c r="D1978" s="79" t="s">
        <v>1320</v>
      </c>
      <c r="E1978" s="79" t="s">
        <v>2197</v>
      </c>
      <c r="F1978" s="79" t="s">
        <v>1169</v>
      </c>
      <c r="G1978" s="55" t="s">
        <v>623</v>
      </c>
      <c r="H1978" s="55" t="s">
        <v>757</v>
      </c>
      <c r="I1978" s="81" t="s">
        <v>766</v>
      </c>
      <c r="J1978" s="80">
        <v>192862</v>
      </c>
    </row>
    <row r="1979" spans="1:10" ht="22.5">
      <c r="A1979" s="85" t="s">
        <v>1101</v>
      </c>
      <c r="B1979" s="79" t="s">
        <v>1488</v>
      </c>
      <c r="C1979" s="79" t="s">
        <v>2965</v>
      </c>
      <c r="D1979" s="79" t="s">
        <v>732</v>
      </c>
      <c r="E1979" s="79" t="s">
        <v>694</v>
      </c>
      <c r="F1979" s="79" t="s">
        <v>2482</v>
      </c>
      <c r="G1979" s="55" t="s">
        <v>623</v>
      </c>
      <c r="H1979" s="55" t="s">
        <v>757</v>
      </c>
      <c r="I1979" s="81" t="s">
        <v>766</v>
      </c>
      <c r="J1979" s="80">
        <v>178841</v>
      </c>
    </row>
    <row r="1980" spans="1:10" ht="22.5">
      <c r="A1980" s="85" t="s">
        <v>1101</v>
      </c>
      <c r="B1980" s="79" t="s">
        <v>1488</v>
      </c>
      <c r="C1980" s="79" t="s">
        <v>2966</v>
      </c>
      <c r="D1980" s="79" t="s">
        <v>732</v>
      </c>
      <c r="E1980" s="79" t="s">
        <v>694</v>
      </c>
      <c r="F1980" s="79" t="s">
        <v>2482</v>
      </c>
      <c r="G1980" s="55" t="s">
        <v>623</v>
      </c>
      <c r="H1980" s="55" t="s">
        <v>757</v>
      </c>
      <c r="I1980" s="81" t="s">
        <v>766</v>
      </c>
      <c r="J1980" s="80">
        <v>178841</v>
      </c>
    </row>
    <row r="1981" spans="1:10" ht="22.5">
      <c r="A1981" s="85" t="s">
        <v>1101</v>
      </c>
      <c r="B1981" s="79" t="s">
        <v>1488</v>
      </c>
      <c r="C1981" s="79" t="s">
        <v>2967</v>
      </c>
      <c r="D1981" s="79" t="s">
        <v>732</v>
      </c>
      <c r="E1981" s="79" t="s">
        <v>694</v>
      </c>
      <c r="F1981" s="79" t="s">
        <v>2482</v>
      </c>
      <c r="G1981" s="55" t="s">
        <v>623</v>
      </c>
      <c r="H1981" s="55" t="s">
        <v>757</v>
      </c>
      <c r="I1981" s="81" t="s">
        <v>766</v>
      </c>
      <c r="J1981" s="80">
        <v>178841</v>
      </c>
    </row>
    <row r="1982" spans="1:10" ht="22.5">
      <c r="A1982" s="85" t="s">
        <v>1101</v>
      </c>
      <c r="B1982" s="79" t="s">
        <v>1515</v>
      </c>
      <c r="C1982" s="79" t="s">
        <v>2968</v>
      </c>
      <c r="D1982" s="79" t="s">
        <v>1615</v>
      </c>
      <c r="E1982" s="79" t="s">
        <v>694</v>
      </c>
      <c r="F1982" s="79" t="s">
        <v>1104</v>
      </c>
      <c r="G1982" s="55" t="s">
        <v>623</v>
      </c>
      <c r="H1982" s="55" t="s">
        <v>757</v>
      </c>
      <c r="I1982" s="81" t="s">
        <v>766</v>
      </c>
      <c r="J1982" s="80">
        <v>215344</v>
      </c>
    </row>
    <row r="1983" spans="1:10" ht="22.5">
      <c r="A1983" s="85" t="s">
        <v>1101</v>
      </c>
      <c r="B1983" s="79" t="s">
        <v>1734</v>
      </c>
      <c r="C1983" s="79" t="s">
        <v>2969</v>
      </c>
      <c r="D1983" s="79" t="s">
        <v>1615</v>
      </c>
      <c r="E1983" s="79" t="s">
        <v>694</v>
      </c>
      <c r="F1983" s="79" t="s">
        <v>1104</v>
      </c>
      <c r="G1983" s="55" t="s">
        <v>623</v>
      </c>
      <c r="H1983" s="55" t="s">
        <v>757</v>
      </c>
      <c r="I1983" s="81" t="s">
        <v>766</v>
      </c>
      <c r="J1983" s="80">
        <v>215344</v>
      </c>
    </row>
    <row r="1984" spans="1:10" ht="22.5">
      <c r="A1984" s="85" t="s">
        <v>1101</v>
      </c>
      <c r="B1984" s="79" t="s">
        <v>1517</v>
      </c>
      <c r="C1984" s="79" t="s">
        <v>2970</v>
      </c>
      <c r="D1984" s="79" t="s">
        <v>1615</v>
      </c>
      <c r="E1984" s="79" t="s">
        <v>694</v>
      </c>
      <c r="F1984" s="79" t="s">
        <v>1360</v>
      </c>
      <c r="G1984" s="55" t="s">
        <v>623</v>
      </c>
      <c r="H1984" s="55" t="s">
        <v>757</v>
      </c>
      <c r="I1984" s="81" t="s">
        <v>766</v>
      </c>
      <c r="J1984" s="80">
        <v>215344</v>
      </c>
    </row>
    <row r="1985" spans="1:10" ht="22.5">
      <c r="A1985" s="85" t="s">
        <v>1101</v>
      </c>
      <c r="B1985" s="79" t="s">
        <v>1843</v>
      </c>
      <c r="C1985" s="79" t="s">
        <v>2971</v>
      </c>
      <c r="D1985" s="79" t="s">
        <v>732</v>
      </c>
      <c r="E1985" s="79" t="s">
        <v>694</v>
      </c>
      <c r="F1985" s="79" t="s">
        <v>1845</v>
      </c>
      <c r="G1985" s="55" t="s">
        <v>623</v>
      </c>
      <c r="H1985" s="55" t="s">
        <v>757</v>
      </c>
      <c r="I1985" s="81" t="s">
        <v>766</v>
      </c>
      <c r="J1985" s="80">
        <v>178841</v>
      </c>
    </row>
    <row r="1986" spans="1:10" ht="22.5">
      <c r="A1986" s="85" t="s">
        <v>1101</v>
      </c>
      <c r="B1986" s="79" t="s">
        <v>1363</v>
      </c>
      <c r="C1986" s="79" t="s">
        <v>2972</v>
      </c>
      <c r="D1986" s="79" t="s">
        <v>1320</v>
      </c>
      <c r="E1986" s="79" t="s">
        <v>2291</v>
      </c>
      <c r="F1986" s="79" t="s">
        <v>1360</v>
      </c>
      <c r="G1986" s="55" t="s">
        <v>623</v>
      </c>
      <c r="H1986" s="55" t="s">
        <v>757</v>
      </c>
      <c r="I1986" s="81" t="s">
        <v>766</v>
      </c>
      <c r="J1986" s="80">
        <v>272275</v>
      </c>
    </row>
    <row r="1987" spans="1:10" ht="22.5">
      <c r="A1987" s="85" t="s">
        <v>1101</v>
      </c>
      <c r="B1987" s="79" t="s">
        <v>1846</v>
      </c>
      <c r="C1987" s="79" t="s">
        <v>2973</v>
      </c>
      <c r="D1987" s="79" t="s">
        <v>1320</v>
      </c>
      <c r="E1987" s="79" t="s">
        <v>2291</v>
      </c>
      <c r="F1987" s="79" t="s">
        <v>1110</v>
      </c>
      <c r="G1987" s="55" t="s">
        <v>623</v>
      </c>
      <c r="H1987" s="55" t="s">
        <v>757</v>
      </c>
      <c r="I1987" s="81" t="s">
        <v>766</v>
      </c>
      <c r="J1987" s="80">
        <v>272275</v>
      </c>
    </row>
    <row r="1988" spans="1:10" ht="22.5">
      <c r="A1988" s="85" t="s">
        <v>1101</v>
      </c>
      <c r="B1988" s="79" t="s">
        <v>1488</v>
      </c>
      <c r="C1988" s="79" t="s">
        <v>2974</v>
      </c>
      <c r="D1988" s="79" t="s">
        <v>1320</v>
      </c>
      <c r="E1988" s="79" t="s">
        <v>2291</v>
      </c>
      <c r="F1988" s="79" t="s">
        <v>2482</v>
      </c>
      <c r="G1988" s="55" t="s">
        <v>623</v>
      </c>
      <c r="H1988" s="55" t="s">
        <v>757</v>
      </c>
      <c r="I1988" s="81" t="s">
        <v>766</v>
      </c>
      <c r="J1988" s="80">
        <v>272275</v>
      </c>
    </row>
    <row r="1989" spans="1:10" ht="22.5">
      <c r="A1989" s="85" t="s">
        <v>1101</v>
      </c>
      <c r="B1989" s="79" t="s">
        <v>1843</v>
      </c>
      <c r="C1989" s="79" t="s">
        <v>2975</v>
      </c>
      <c r="D1989" s="79" t="s">
        <v>1320</v>
      </c>
      <c r="E1989" s="79" t="s">
        <v>2291</v>
      </c>
      <c r="F1989" s="79" t="s">
        <v>1845</v>
      </c>
      <c r="G1989" s="55" t="s">
        <v>623</v>
      </c>
      <c r="H1989" s="55" t="s">
        <v>757</v>
      </c>
      <c r="I1989" s="81" t="s">
        <v>766</v>
      </c>
      <c r="J1989" s="80">
        <v>272275</v>
      </c>
    </row>
    <row r="1990" spans="1:10" ht="22.5">
      <c r="A1990" s="85" t="s">
        <v>1101</v>
      </c>
      <c r="B1990" s="79" t="s">
        <v>1318</v>
      </c>
      <c r="C1990" s="79" t="s">
        <v>2976</v>
      </c>
      <c r="D1990" s="79" t="s">
        <v>1320</v>
      </c>
      <c r="E1990" s="79" t="s">
        <v>2291</v>
      </c>
      <c r="F1990" s="79" t="s">
        <v>1322</v>
      </c>
      <c r="G1990" s="55" t="s">
        <v>623</v>
      </c>
      <c r="H1990" s="55" t="s">
        <v>757</v>
      </c>
      <c r="I1990" s="81" t="s">
        <v>766</v>
      </c>
      <c r="J1990" s="80">
        <v>272275</v>
      </c>
    </row>
    <row r="1991" spans="1:10" ht="22.5">
      <c r="A1991" s="85" t="s">
        <v>1101</v>
      </c>
      <c r="B1991" s="79" t="s">
        <v>1373</v>
      </c>
      <c r="C1991" s="79" t="s">
        <v>2977</v>
      </c>
      <c r="D1991" s="79" t="s">
        <v>1320</v>
      </c>
      <c r="E1991" s="79" t="s">
        <v>2291</v>
      </c>
      <c r="F1991" s="79" t="s">
        <v>1169</v>
      </c>
      <c r="G1991" s="55" t="s">
        <v>623</v>
      </c>
      <c r="H1991" s="55" t="s">
        <v>757</v>
      </c>
      <c r="I1991" s="81" t="s">
        <v>766</v>
      </c>
      <c r="J1991" s="80">
        <v>272275</v>
      </c>
    </row>
    <row r="1992" spans="1:10" ht="22.5">
      <c r="A1992" s="85" t="s">
        <v>1101</v>
      </c>
      <c r="B1992" s="79" t="s">
        <v>1106</v>
      </c>
      <c r="C1992" s="79" t="s">
        <v>2978</v>
      </c>
      <c r="D1992" s="79" t="s">
        <v>1320</v>
      </c>
      <c r="E1992" s="79" t="s">
        <v>2291</v>
      </c>
      <c r="F1992" s="79" t="s">
        <v>1110</v>
      </c>
      <c r="G1992" s="55" t="s">
        <v>623</v>
      </c>
      <c r="H1992" s="55" t="s">
        <v>757</v>
      </c>
      <c r="I1992" s="81" t="s">
        <v>766</v>
      </c>
      <c r="J1992" s="80">
        <v>272275</v>
      </c>
    </row>
    <row r="1993" spans="1:10" ht="22.5">
      <c r="A1993" s="85" t="s">
        <v>1101</v>
      </c>
      <c r="B1993" s="79" t="s">
        <v>1106</v>
      </c>
      <c r="C1993" s="79" t="s">
        <v>2979</v>
      </c>
      <c r="D1993" s="79" t="s">
        <v>1320</v>
      </c>
      <c r="E1993" s="79" t="s">
        <v>2291</v>
      </c>
      <c r="F1993" s="79" t="s">
        <v>1110</v>
      </c>
      <c r="G1993" s="55" t="s">
        <v>623</v>
      </c>
      <c r="H1993" s="55" t="s">
        <v>757</v>
      </c>
      <c r="I1993" s="81" t="s">
        <v>766</v>
      </c>
      <c r="J1993" s="80">
        <v>272275</v>
      </c>
    </row>
    <row r="1994" spans="1:10" ht="22.5">
      <c r="A1994" s="85" t="s">
        <v>1101</v>
      </c>
      <c r="B1994" s="79" t="s">
        <v>1410</v>
      </c>
      <c r="C1994" s="79" t="s">
        <v>2980</v>
      </c>
      <c r="D1994" s="79" t="s">
        <v>1320</v>
      </c>
      <c r="E1994" s="79" t="s">
        <v>2291</v>
      </c>
      <c r="F1994" s="79" t="s">
        <v>70</v>
      </c>
      <c r="G1994" s="55" t="s">
        <v>623</v>
      </c>
      <c r="H1994" s="55" t="s">
        <v>757</v>
      </c>
      <c r="I1994" s="81" t="s">
        <v>766</v>
      </c>
      <c r="J1994" s="80">
        <v>272275</v>
      </c>
    </row>
    <row r="1995" spans="1:10" ht="22.5">
      <c r="A1995" s="85" t="s">
        <v>1101</v>
      </c>
      <c r="B1995" s="79" t="s">
        <v>1410</v>
      </c>
      <c r="C1995" s="79" t="s">
        <v>2981</v>
      </c>
      <c r="D1995" s="79" t="s">
        <v>1320</v>
      </c>
      <c r="E1995" s="79" t="s">
        <v>2291</v>
      </c>
      <c r="F1995" s="79" t="s">
        <v>70</v>
      </c>
      <c r="G1995" s="55" t="s">
        <v>623</v>
      </c>
      <c r="H1995" s="55" t="s">
        <v>757</v>
      </c>
      <c r="I1995" s="81" t="s">
        <v>766</v>
      </c>
      <c r="J1995" s="80">
        <v>272275</v>
      </c>
    </row>
    <row r="1996" spans="1:10" ht="22.5">
      <c r="A1996" s="85" t="s">
        <v>1101</v>
      </c>
      <c r="B1996" s="79" t="s">
        <v>1509</v>
      </c>
      <c r="C1996" s="79" t="s">
        <v>2982</v>
      </c>
      <c r="D1996" s="79" t="s">
        <v>1320</v>
      </c>
      <c r="E1996" s="79" t="s">
        <v>2291</v>
      </c>
      <c r="F1996" s="79" t="s">
        <v>1110</v>
      </c>
      <c r="G1996" s="55" t="s">
        <v>623</v>
      </c>
      <c r="H1996" s="55" t="s">
        <v>757</v>
      </c>
      <c r="I1996" s="81" t="s">
        <v>766</v>
      </c>
      <c r="J1996" s="80">
        <v>235972</v>
      </c>
    </row>
    <row r="1997" spans="1:10" ht="22.5">
      <c r="A1997" s="85" t="s">
        <v>1101</v>
      </c>
      <c r="B1997" s="79" t="s">
        <v>1734</v>
      </c>
      <c r="C1997" s="79" t="s">
        <v>2983</v>
      </c>
      <c r="D1997" s="79" t="s">
        <v>1320</v>
      </c>
      <c r="E1997" s="79" t="s">
        <v>2291</v>
      </c>
      <c r="F1997" s="79" t="s">
        <v>1104</v>
      </c>
      <c r="G1997" s="55" t="s">
        <v>623</v>
      </c>
      <c r="H1997" s="55" t="s">
        <v>757</v>
      </c>
      <c r="I1997" s="81" t="s">
        <v>766</v>
      </c>
      <c r="J1997" s="80">
        <v>235972</v>
      </c>
    </row>
    <row r="1998" spans="1:10" ht="22.5">
      <c r="A1998" s="85" t="s">
        <v>1101</v>
      </c>
      <c r="B1998" s="79" t="s">
        <v>1734</v>
      </c>
      <c r="C1998" s="79" t="s">
        <v>2984</v>
      </c>
      <c r="D1998" s="79" t="s">
        <v>1320</v>
      </c>
      <c r="E1998" s="79" t="s">
        <v>2291</v>
      </c>
      <c r="F1998" s="79" t="s">
        <v>1104</v>
      </c>
      <c r="G1998" s="55" t="s">
        <v>623</v>
      </c>
      <c r="H1998" s="55" t="s">
        <v>757</v>
      </c>
      <c r="I1998" s="81" t="s">
        <v>766</v>
      </c>
      <c r="J1998" s="80">
        <v>235972</v>
      </c>
    </row>
    <row r="1999" spans="1:10" ht="22.5">
      <c r="A1999" s="85" t="s">
        <v>1101</v>
      </c>
      <c r="B1999" s="79" t="s">
        <v>1513</v>
      </c>
      <c r="C1999" s="79" t="s">
        <v>2985</v>
      </c>
      <c r="D1999" s="79" t="s">
        <v>1320</v>
      </c>
      <c r="E1999" s="79" t="s">
        <v>2291</v>
      </c>
      <c r="F1999" s="79" t="s">
        <v>1104</v>
      </c>
      <c r="G1999" s="55" t="s">
        <v>623</v>
      </c>
      <c r="H1999" s="55" t="s">
        <v>757</v>
      </c>
      <c r="I1999" s="81" t="s">
        <v>766</v>
      </c>
      <c r="J1999" s="80">
        <v>136138</v>
      </c>
    </row>
    <row r="2000" spans="1:10" ht="22.5">
      <c r="A2000" s="85" t="s">
        <v>1101</v>
      </c>
      <c r="B2000" s="79" t="s">
        <v>1450</v>
      </c>
      <c r="C2000" s="79" t="s">
        <v>2986</v>
      </c>
      <c r="D2000" s="79" t="s">
        <v>1320</v>
      </c>
      <c r="E2000" s="79" t="s">
        <v>2291</v>
      </c>
      <c r="F2000" s="79" t="s">
        <v>1104</v>
      </c>
      <c r="G2000" s="55" t="s">
        <v>623</v>
      </c>
      <c r="H2000" s="55" t="s">
        <v>757</v>
      </c>
      <c r="I2000" s="81" t="s">
        <v>766</v>
      </c>
      <c r="J2000" s="80">
        <v>136143</v>
      </c>
    </row>
    <row r="2001" spans="1:10" ht="22.5">
      <c r="A2001" s="85" t="s">
        <v>1101</v>
      </c>
      <c r="B2001" s="79" t="s">
        <v>1616</v>
      </c>
      <c r="C2001" s="79" t="s">
        <v>2987</v>
      </c>
      <c r="D2001" s="79" t="s">
        <v>938</v>
      </c>
      <c r="E2001" s="79" t="s">
        <v>996</v>
      </c>
      <c r="F2001" s="79" t="s">
        <v>1420</v>
      </c>
      <c r="G2001" s="55" t="s">
        <v>623</v>
      </c>
      <c r="H2001" s="55" t="s">
        <v>757</v>
      </c>
      <c r="I2001" s="81" t="s">
        <v>766</v>
      </c>
      <c r="J2001" s="80">
        <v>121800</v>
      </c>
    </row>
    <row r="2002" spans="1:10" ht="22.5">
      <c r="A2002" s="85" t="s">
        <v>1101</v>
      </c>
      <c r="B2002" s="79" t="s">
        <v>1373</v>
      </c>
      <c r="C2002" s="79" t="s">
        <v>2988</v>
      </c>
      <c r="D2002" s="79" t="s">
        <v>938</v>
      </c>
      <c r="E2002" s="79" t="s">
        <v>996</v>
      </c>
      <c r="F2002" s="79" t="s">
        <v>1169</v>
      </c>
      <c r="G2002" s="55" t="s">
        <v>623</v>
      </c>
      <c r="H2002" s="55" t="s">
        <v>757</v>
      </c>
      <c r="I2002" s="81" t="s">
        <v>766</v>
      </c>
      <c r="J2002" s="80">
        <v>121800</v>
      </c>
    </row>
    <row r="2003" spans="1:10" ht="22.5">
      <c r="A2003" s="85" t="s">
        <v>1101</v>
      </c>
      <c r="B2003" s="79" t="s">
        <v>1532</v>
      </c>
      <c r="C2003" s="79" t="s">
        <v>2989</v>
      </c>
      <c r="D2003" s="79" t="s">
        <v>938</v>
      </c>
      <c r="E2003" s="79" t="s">
        <v>996</v>
      </c>
      <c r="F2003" s="79" t="s">
        <v>71</v>
      </c>
      <c r="G2003" s="55" t="s">
        <v>623</v>
      </c>
      <c r="H2003" s="55" t="s">
        <v>757</v>
      </c>
      <c r="I2003" s="81" t="s">
        <v>766</v>
      </c>
      <c r="J2003" s="80">
        <v>121800</v>
      </c>
    </row>
    <row r="2004" spans="1:10" ht="22.5">
      <c r="A2004" s="85" t="s">
        <v>1101</v>
      </c>
      <c r="B2004" s="79" t="s">
        <v>1318</v>
      </c>
      <c r="C2004" s="79" t="s">
        <v>2990</v>
      </c>
      <c r="D2004" s="79" t="s">
        <v>681</v>
      </c>
      <c r="E2004" s="79" t="s">
        <v>2991</v>
      </c>
      <c r="F2004" s="79" t="s">
        <v>1322</v>
      </c>
      <c r="G2004" s="55" t="s">
        <v>623</v>
      </c>
      <c r="H2004" s="55" t="s">
        <v>757</v>
      </c>
      <c r="I2004" s="81" t="s">
        <v>766</v>
      </c>
      <c r="J2004" s="80">
        <v>30450</v>
      </c>
    </row>
    <row r="2005" spans="1:10" ht="15">
      <c r="A2005" s="41"/>
      <c r="B2005" s="41"/>
      <c r="C2005" s="41"/>
      <c r="D2005" s="41"/>
      <c r="E2005" s="41"/>
      <c r="F2005" s="41"/>
      <c r="G2005" s="55"/>
      <c r="H2005" s="55"/>
      <c r="I2005" s="55"/>
      <c r="J2005" s="86">
        <f>SUM(J424:J2004)</f>
        <v>1941472908</v>
      </c>
    </row>
    <row r="2006" spans="1:10" ht="15">
      <c r="A2006" s="290" t="s">
        <v>2992</v>
      </c>
      <c r="B2006" s="290"/>
      <c r="C2006" s="290"/>
      <c r="D2006" s="290"/>
      <c r="E2006" s="290"/>
      <c r="F2006" s="290"/>
      <c r="G2006" s="290"/>
      <c r="H2006" s="290"/>
      <c r="I2006" s="290"/>
      <c r="J2006" s="290"/>
    </row>
    <row r="2007" spans="1:10" ht="38.25" customHeight="1">
      <c r="A2007" s="290"/>
      <c r="B2007" s="290"/>
      <c r="C2007" s="290"/>
      <c r="D2007" s="290"/>
      <c r="E2007" s="290"/>
      <c r="F2007" s="290"/>
      <c r="G2007" s="290"/>
      <c r="H2007" s="290"/>
      <c r="I2007" s="290"/>
      <c r="J2007" s="290"/>
    </row>
    <row r="2008" spans="9:10" ht="22.5">
      <c r="I2008" s="87" t="s">
        <v>2993</v>
      </c>
      <c r="J2008" s="74">
        <f>J2005+J418+J138</f>
        <v>2793643462</v>
      </c>
    </row>
  </sheetData>
  <sheetProtection selectLockedCells="1" selectUnlockedCells="1"/>
  <mergeCells count="5">
    <mergeCell ref="A1:J1"/>
    <mergeCell ref="A60:J61"/>
    <mergeCell ref="A139:J140"/>
    <mergeCell ref="A419:J420"/>
    <mergeCell ref="A2006:J200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D17"/>
  <sheetViews>
    <sheetView zoomScale="130" zoomScaleNormal="130" zoomScalePageLayoutView="0" workbookViewId="0" topLeftCell="A1">
      <selection activeCell="A6" sqref="A6"/>
    </sheetView>
  </sheetViews>
  <sheetFormatPr defaultColWidth="11.421875" defaultRowHeight="15"/>
  <cols>
    <col min="1" max="1" width="20.140625" style="0" customWidth="1"/>
    <col min="2" max="3" width="48.421875" style="0" customWidth="1"/>
    <col min="4" max="4" width="24.7109375" style="0" customWidth="1"/>
  </cols>
  <sheetData>
    <row r="1" spans="1:4" ht="15.75" thickBot="1">
      <c r="A1" s="293" t="s">
        <v>4224</v>
      </c>
      <c r="B1" s="294"/>
      <c r="C1" s="294"/>
      <c r="D1" s="295"/>
    </row>
    <row r="2" spans="1:4" ht="67.5" customHeight="1" thickBot="1">
      <c r="A2" s="228" t="s">
        <v>145</v>
      </c>
      <c r="B2" s="220" t="s">
        <v>3008</v>
      </c>
      <c r="C2" s="220" t="s">
        <v>3009</v>
      </c>
      <c r="D2" s="229" t="s">
        <v>146</v>
      </c>
    </row>
    <row r="3" spans="1:4" s="91" customFormat="1" ht="76.5">
      <c r="A3" s="230" t="s">
        <v>3010</v>
      </c>
      <c r="B3" s="221" t="s">
        <v>3011</v>
      </c>
      <c r="C3" s="222" t="s">
        <v>3012</v>
      </c>
      <c r="D3" s="231" t="s">
        <v>3013</v>
      </c>
    </row>
    <row r="4" spans="1:4" s="91" customFormat="1" ht="38.25">
      <c r="A4" s="232" t="s">
        <v>3014</v>
      </c>
      <c r="B4" s="223" t="s">
        <v>3015</v>
      </c>
      <c r="C4" s="223" t="s">
        <v>3016</v>
      </c>
      <c r="D4" s="233" t="s">
        <v>3013</v>
      </c>
    </row>
    <row r="5" spans="1:4" s="91" customFormat="1" ht="38.25">
      <c r="A5" s="232" t="s">
        <v>3017</v>
      </c>
      <c r="B5" s="223" t="s">
        <v>3018</v>
      </c>
      <c r="C5" s="223" t="s">
        <v>3019</v>
      </c>
      <c r="D5" s="233" t="s">
        <v>3020</v>
      </c>
    </row>
    <row r="6" spans="1:4" s="91" customFormat="1" ht="51">
      <c r="A6" s="234" t="s">
        <v>3021</v>
      </c>
      <c r="B6" s="224" t="s">
        <v>3022</v>
      </c>
      <c r="C6" s="224" t="s">
        <v>3023</v>
      </c>
      <c r="D6" s="235" t="s">
        <v>3013</v>
      </c>
    </row>
    <row r="7" spans="1:4" s="91" customFormat="1" ht="51">
      <c r="A7" s="234" t="s">
        <v>3024</v>
      </c>
      <c r="B7" s="224" t="s">
        <v>3025</v>
      </c>
      <c r="C7" s="224" t="s">
        <v>3026</v>
      </c>
      <c r="D7" s="235" t="s">
        <v>3020</v>
      </c>
    </row>
    <row r="8" spans="1:4" s="91" customFormat="1" ht="38.25">
      <c r="A8" s="234" t="s">
        <v>3027</v>
      </c>
      <c r="B8" s="224" t="s">
        <v>3028</v>
      </c>
      <c r="C8" s="224" t="s">
        <v>3029</v>
      </c>
      <c r="D8" s="235" t="s">
        <v>3013</v>
      </c>
    </row>
    <row r="9" spans="1:4" s="91" customFormat="1" ht="51">
      <c r="A9" s="234" t="s">
        <v>3030</v>
      </c>
      <c r="B9" s="224" t="s">
        <v>3031</v>
      </c>
      <c r="C9" s="224" t="s">
        <v>3032</v>
      </c>
      <c r="D9" s="235" t="s">
        <v>3013</v>
      </c>
    </row>
    <row r="10" spans="1:4" s="91" customFormat="1" ht="39" thickBot="1">
      <c r="A10" s="236" t="s">
        <v>3033</v>
      </c>
      <c r="B10" s="237" t="s">
        <v>3034</v>
      </c>
      <c r="C10" s="237" t="s">
        <v>3035</v>
      </c>
      <c r="D10" s="238" t="s">
        <v>3020</v>
      </c>
    </row>
    <row r="11" spans="1:4" ht="15">
      <c r="A11" s="225"/>
      <c r="B11" s="226"/>
      <c r="C11" s="226"/>
      <c r="D11" s="227"/>
    </row>
    <row r="12" spans="1:4" ht="15">
      <c r="A12" s="25"/>
      <c r="B12" s="26"/>
      <c r="C12" s="26"/>
      <c r="D12" s="27"/>
    </row>
    <row r="13" spans="1:4" ht="15">
      <c r="A13" s="25"/>
      <c r="B13" s="26"/>
      <c r="C13" s="26"/>
      <c r="D13" s="27"/>
    </row>
    <row r="14" spans="1:4" ht="15">
      <c r="A14" s="25"/>
      <c r="B14" s="26"/>
      <c r="C14" s="26"/>
      <c r="D14" s="27"/>
    </row>
    <row r="15" spans="1:4" ht="409.5">
      <c r="A15" s="93" t="s">
        <v>3036</v>
      </c>
      <c r="B15" s="28"/>
      <c r="C15" s="28"/>
      <c r="D15" s="29"/>
    </row>
    <row r="17" spans="1:4" ht="183.75" customHeight="1">
      <c r="A17" s="292" t="s">
        <v>147</v>
      </c>
      <c r="B17" s="292"/>
      <c r="C17" s="292"/>
      <c r="D17" s="292"/>
    </row>
  </sheetData>
  <sheetProtection selectLockedCells="1" selectUnlockedCells="1"/>
  <mergeCells count="2">
    <mergeCell ref="A17:D17"/>
    <mergeCell ref="A1:D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V351"/>
  <sheetViews>
    <sheetView zoomScale="70" zoomScaleNormal="70" zoomScalePageLayoutView="0" workbookViewId="0" topLeftCell="A1">
      <selection activeCell="E3" sqref="E3"/>
    </sheetView>
  </sheetViews>
  <sheetFormatPr defaultColWidth="11.421875" defaultRowHeight="15"/>
  <cols>
    <col min="1" max="1" width="9.140625" style="66" customWidth="1"/>
    <col min="2" max="2" width="9.140625" style="177" customWidth="1"/>
    <col min="3" max="4" width="11.421875" style="135" customWidth="1"/>
    <col min="5" max="5" width="14.00390625" style="177" customWidth="1"/>
    <col min="6" max="6" width="28.421875" style="135" customWidth="1"/>
    <col min="7" max="7" width="15.421875" style="135" customWidth="1"/>
    <col min="8" max="8" width="11.421875" style="135" customWidth="1"/>
    <col min="9" max="9" width="11.421875" style="177" customWidth="1"/>
    <col min="10" max="11" width="11.421875" style="135" customWidth="1"/>
    <col min="12" max="12" width="12.140625" style="177" customWidth="1"/>
    <col min="13" max="16" width="11.421875" style="135" customWidth="1"/>
    <col min="17" max="18" width="11.421875" style="177" customWidth="1"/>
    <col min="19" max="19" width="12.28125" style="177" customWidth="1"/>
    <col min="20" max="20" width="12.421875" style="177" customWidth="1"/>
    <col min="21" max="21" width="14.00390625" style="135" customWidth="1"/>
    <col min="22" max="22" width="13.140625" style="135" customWidth="1"/>
    <col min="23" max="219" width="11.421875" style="135" customWidth="1"/>
    <col min="220" max="16384" width="11.421875" style="66" customWidth="1"/>
  </cols>
  <sheetData>
    <row r="1" spans="1:22" s="106" customFormat="1" ht="38.25">
      <c r="A1" s="178" t="s">
        <v>3039</v>
      </c>
      <c r="B1" s="101" t="s">
        <v>11</v>
      </c>
      <c r="C1" s="101" t="s">
        <v>12</v>
      </c>
      <c r="D1" s="101" t="s">
        <v>13</v>
      </c>
      <c r="E1" s="102" t="s">
        <v>14</v>
      </c>
      <c r="F1" s="101" t="s">
        <v>15</v>
      </c>
      <c r="G1" s="101" t="s">
        <v>16</v>
      </c>
      <c r="H1" s="101" t="s">
        <v>17</v>
      </c>
      <c r="I1" s="101" t="s">
        <v>18</v>
      </c>
      <c r="J1" s="103" t="s">
        <v>19</v>
      </c>
      <c r="K1" s="103" t="s">
        <v>20</v>
      </c>
      <c r="L1" s="101" t="s">
        <v>21</v>
      </c>
      <c r="M1" s="104" t="s">
        <v>22</v>
      </c>
      <c r="N1" s="104" t="s">
        <v>23</v>
      </c>
      <c r="O1" s="105" t="s">
        <v>24</v>
      </c>
      <c r="P1" s="101" t="s">
        <v>25</v>
      </c>
      <c r="Q1" s="101" t="s">
        <v>26</v>
      </c>
      <c r="R1" s="101" t="s">
        <v>27</v>
      </c>
      <c r="S1" s="101" t="s">
        <v>28</v>
      </c>
      <c r="T1" s="103" t="s">
        <v>29</v>
      </c>
      <c r="U1" s="102" t="s">
        <v>30</v>
      </c>
      <c r="V1" s="103" t="s">
        <v>31</v>
      </c>
    </row>
    <row r="2" spans="1:22" s="122" customFormat="1" ht="372">
      <c r="A2" s="259">
        <v>2013</v>
      </c>
      <c r="B2" s="107" t="s">
        <v>3040</v>
      </c>
      <c r="C2" s="108">
        <v>1</v>
      </c>
      <c r="D2" s="109" t="s">
        <v>3041</v>
      </c>
      <c r="E2" s="110">
        <v>21675908</v>
      </c>
      <c r="F2" s="111" t="s">
        <v>3042</v>
      </c>
      <c r="G2" s="112" t="s">
        <v>3043</v>
      </c>
      <c r="H2" s="113" t="s">
        <v>3044</v>
      </c>
      <c r="I2" s="114" t="s">
        <v>3045</v>
      </c>
      <c r="J2" s="115" t="s">
        <v>3046</v>
      </c>
      <c r="K2" s="116" t="s">
        <v>33</v>
      </c>
      <c r="L2" s="117">
        <v>41283</v>
      </c>
      <c r="M2" s="118">
        <v>22560000</v>
      </c>
      <c r="N2" s="118">
        <v>0</v>
      </c>
      <c r="O2" s="119">
        <f>N2+M2</f>
        <v>22560000</v>
      </c>
      <c r="P2" s="120">
        <v>1</v>
      </c>
      <c r="Q2" s="115" t="s">
        <v>77</v>
      </c>
      <c r="R2" s="117">
        <v>41283</v>
      </c>
      <c r="S2" s="117">
        <v>41647</v>
      </c>
      <c r="T2" s="121" t="s">
        <v>3047</v>
      </c>
      <c r="U2" s="115" t="s">
        <v>3048</v>
      </c>
      <c r="V2" s="115"/>
    </row>
    <row r="3" spans="1:22" ht="180">
      <c r="A3" s="259"/>
      <c r="B3" s="123" t="s">
        <v>3049</v>
      </c>
      <c r="C3" s="124" t="s">
        <v>3050</v>
      </c>
      <c r="D3" s="125" t="s">
        <v>3051</v>
      </c>
      <c r="E3" s="126" t="s">
        <v>3052</v>
      </c>
      <c r="F3" s="127" t="s">
        <v>3053</v>
      </c>
      <c r="G3" s="128" t="s">
        <v>3054</v>
      </c>
      <c r="H3" s="129" t="s">
        <v>3055</v>
      </c>
      <c r="I3" s="114" t="s">
        <v>3045</v>
      </c>
      <c r="J3" s="115" t="s">
        <v>3056</v>
      </c>
      <c r="K3" s="130" t="s">
        <v>3057</v>
      </c>
      <c r="L3" s="131">
        <v>41298</v>
      </c>
      <c r="M3" s="132">
        <v>4176058</v>
      </c>
      <c r="N3" s="132">
        <v>0</v>
      </c>
      <c r="O3" s="119">
        <f>M3+N3</f>
        <v>4176058</v>
      </c>
      <c r="P3" s="133">
        <v>2</v>
      </c>
      <c r="Q3" s="121" t="s">
        <v>3058</v>
      </c>
      <c r="R3" s="134">
        <v>41300</v>
      </c>
      <c r="S3" s="134">
        <v>41358</v>
      </c>
      <c r="T3" s="121" t="s">
        <v>3059</v>
      </c>
      <c r="U3" s="115" t="s">
        <v>3060</v>
      </c>
      <c r="V3" s="121"/>
    </row>
    <row r="4" spans="1:22" ht="132">
      <c r="A4" s="259"/>
      <c r="B4" s="123" t="s">
        <v>3061</v>
      </c>
      <c r="C4" s="108">
        <v>3</v>
      </c>
      <c r="D4" s="109" t="s">
        <v>3062</v>
      </c>
      <c r="E4" s="110">
        <v>79459824</v>
      </c>
      <c r="F4" s="111" t="s">
        <v>3063</v>
      </c>
      <c r="G4" s="112">
        <v>1076</v>
      </c>
      <c r="H4" s="113" t="s">
        <v>3064</v>
      </c>
      <c r="I4" s="136" t="s">
        <v>3065</v>
      </c>
      <c r="J4" s="115" t="s">
        <v>3066</v>
      </c>
      <c r="K4" s="116" t="s">
        <v>33</v>
      </c>
      <c r="L4" s="117">
        <v>41334</v>
      </c>
      <c r="M4" s="118">
        <v>19458000</v>
      </c>
      <c r="N4" s="118">
        <v>0</v>
      </c>
      <c r="O4" s="119">
        <f>N4+M4</f>
        <v>19458000</v>
      </c>
      <c r="P4" s="120">
        <v>9</v>
      </c>
      <c r="Q4" s="115" t="s">
        <v>3058</v>
      </c>
      <c r="R4" s="117">
        <v>41334</v>
      </c>
      <c r="S4" s="117">
        <v>41608</v>
      </c>
      <c r="T4" s="115" t="s">
        <v>3047</v>
      </c>
      <c r="U4" s="115" t="s">
        <v>3067</v>
      </c>
      <c r="V4" s="115"/>
    </row>
    <row r="5" spans="1:22" ht="240">
      <c r="A5" s="259"/>
      <c r="B5" s="107" t="s">
        <v>3068</v>
      </c>
      <c r="C5" s="108">
        <v>4</v>
      </c>
      <c r="D5" s="109" t="s">
        <v>3069</v>
      </c>
      <c r="E5" s="110">
        <v>79371080</v>
      </c>
      <c r="F5" s="111" t="s">
        <v>3070</v>
      </c>
      <c r="G5" s="112">
        <v>1076</v>
      </c>
      <c r="H5" s="113" t="s">
        <v>3064</v>
      </c>
      <c r="I5" s="136" t="s">
        <v>3065</v>
      </c>
      <c r="J5" s="115" t="s">
        <v>32</v>
      </c>
      <c r="K5" s="116" t="s">
        <v>33</v>
      </c>
      <c r="L5" s="117">
        <v>41339</v>
      </c>
      <c r="M5" s="118">
        <v>53280000</v>
      </c>
      <c r="N5" s="118">
        <v>0</v>
      </c>
      <c r="O5" s="119">
        <f>N5+M5</f>
        <v>53280000</v>
      </c>
      <c r="P5" s="120">
        <v>9</v>
      </c>
      <c r="Q5" s="115" t="s">
        <v>3058</v>
      </c>
      <c r="R5" s="117">
        <v>41341</v>
      </c>
      <c r="S5" s="117">
        <v>41615</v>
      </c>
      <c r="T5" s="115" t="s">
        <v>3047</v>
      </c>
      <c r="U5" s="115" t="s">
        <v>3071</v>
      </c>
      <c r="V5" s="115"/>
    </row>
    <row r="6" spans="1:22" ht="168">
      <c r="A6" s="259"/>
      <c r="B6" s="107" t="s">
        <v>3068</v>
      </c>
      <c r="C6" s="108">
        <v>5</v>
      </c>
      <c r="D6" s="109" t="s">
        <v>3048</v>
      </c>
      <c r="E6" s="110">
        <v>19207314</v>
      </c>
      <c r="F6" s="111" t="s">
        <v>3072</v>
      </c>
      <c r="G6" s="112">
        <v>1076</v>
      </c>
      <c r="H6" s="113" t="s">
        <v>3064</v>
      </c>
      <c r="I6" s="136" t="s">
        <v>3065</v>
      </c>
      <c r="J6" s="115" t="s">
        <v>32</v>
      </c>
      <c r="K6" s="116" t="s">
        <v>33</v>
      </c>
      <c r="L6" s="117">
        <v>41341</v>
      </c>
      <c r="M6" s="118">
        <v>53280000</v>
      </c>
      <c r="N6" s="118">
        <v>0</v>
      </c>
      <c r="O6" s="119">
        <f>N6+M6</f>
        <v>53280000</v>
      </c>
      <c r="P6" s="120">
        <v>9</v>
      </c>
      <c r="Q6" s="115" t="s">
        <v>3058</v>
      </c>
      <c r="R6" s="117">
        <v>41341</v>
      </c>
      <c r="S6" s="117">
        <v>41615</v>
      </c>
      <c r="T6" s="115" t="s">
        <v>3047</v>
      </c>
      <c r="U6" s="115" t="s">
        <v>3071</v>
      </c>
      <c r="V6" s="115"/>
    </row>
    <row r="7" spans="1:22" ht="144">
      <c r="A7" s="259"/>
      <c r="B7" s="123" t="s">
        <v>3073</v>
      </c>
      <c r="C7" s="124" t="s">
        <v>3074</v>
      </c>
      <c r="D7" s="125" t="s">
        <v>3075</v>
      </c>
      <c r="E7" s="126" t="s">
        <v>3076</v>
      </c>
      <c r="F7" s="127" t="s">
        <v>3077</v>
      </c>
      <c r="G7" s="128">
        <v>1073</v>
      </c>
      <c r="H7" s="113" t="s">
        <v>3078</v>
      </c>
      <c r="I7" s="136" t="s">
        <v>3065</v>
      </c>
      <c r="J7" s="121" t="s">
        <v>3079</v>
      </c>
      <c r="K7" s="130" t="s">
        <v>3080</v>
      </c>
      <c r="L7" s="131">
        <v>41341</v>
      </c>
      <c r="M7" s="132">
        <v>8275150</v>
      </c>
      <c r="N7" s="132">
        <v>0</v>
      </c>
      <c r="O7" s="119">
        <f>M7+N7</f>
        <v>8275150</v>
      </c>
      <c r="P7" s="133">
        <v>45</v>
      </c>
      <c r="Q7" s="121" t="s">
        <v>3081</v>
      </c>
      <c r="R7" s="134">
        <v>41346</v>
      </c>
      <c r="S7" s="134">
        <v>41390</v>
      </c>
      <c r="T7" s="121" t="s">
        <v>3047</v>
      </c>
      <c r="U7" s="121" t="s">
        <v>3069</v>
      </c>
      <c r="V7" s="121"/>
    </row>
    <row r="8" spans="1:22" ht="72">
      <c r="A8" s="259"/>
      <c r="B8" s="123" t="s">
        <v>3073</v>
      </c>
      <c r="C8" s="124" t="s">
        <v>3082</v>
      </c>
      <c r="D8" s="125" t="s">
        <v>3083</v>
      </c>
      <c r="E8" s="126">
        <v>80807003</v>
      </c>
      <c r="F8" s="127" t="s">
        <v>3084</v>
      </c>
      <c r="G8" s="128" t="s">
        <v>3085</v>
      </c>
      <c r="H8" s="129" t="s">
        <v>3086</v>
      </c>
      <c r="I8" s="114" t="s">
        <v>3045</v>
      </c>
      <c r="J8" s="121" t="s">
        <v>3087</v>
      </c>
      <c r="K8" s="130" t="s">
        <v>3080</v>
      </c>
      <c r="L8" s="131">
        <v>41345</v>
      </c>
      <c r="M8" s="132">
        <v>313000</v>
      </c>
      <c r="N8" s="132">
        <v>0</v>
      </c>
      <c r="O8" s="119">
        <f>M8+N8</f>
        <v>313000</v>
      </c>
      <c r="P8" s="133">
        <v>15</v>
      </c>
      <c r="Q8" s="121" t="s">
        <v>3081</v>
      </c>
      <c r="R8" s="134">
        <v>41351</v>
      </c>
      <c r="S8" s="134">
        <v>41365</v>
      </c>
      <c r="T8" s="121" t="s">
        <v>3047</v>
      </c>
      <c r="U8" s="121" t="s">
        <v>3048</v>
      </c>
      <c r="V8" s="121"/>
    </row>
    <row r="9" spans="1:22" ht="132">
      <c r="A9" s="259"/>
      <c r="B9" s="107" t="s">
        <v>3061</v>
      </c>
      <c r="C9" s="108">
        <v>8</v>
      </c>
      <c r="D9" s="109" t="s">
        <v>3088</v>
      </c>
      <c r="E9" s="110">
        <v>19346335</v>
      </c>
      <c r="F9" s="111" t="s">
        <v>3089</v>
      </c>
      <c r="G9" s="112">
        <v>1076</v>
      </c>
      <c r="H9" s="113" t="s">
        <v>3064</v>
      </c>
      <c r="I9" s="136" t="s">
        <v>3065</v>
      </c>
      <c r="J9" s="115" t="s">
        <v>3066</v>
      </c>
      <c r="K9" s="116" t="s">
        <v>33</v>
      </c>
      <c r="L9" s="117">
        <v>41347</v>
      </c>
      <c r="M9" s="118">
        <v>19458000</v>
      </c>
      <c r="N9" s="118">
        <v>0</v>
      </c>
      <c r="O9" s="119">
        <f aca="true" t="shared" si="0" ref="O9:O72">N9+M9</f>
        <v>19458000</v>
      </c>
      <c r="P9" s="120">
        <v>9</v>
      </c>
      <c r="Q9" s="115" t="s">
        <v>3058</v>
      </c>
      <c r="R9" s="117">
        <v>41348</v>
      </c>
      <c r="S9" s="117">
        <v>41622</v>
      </c>
      <c r="T9" s="115" t="s">
        <v>3047</v>
      </c>
      <c r="U9" s="115" t="s">
        <v>3067</v>
      </c>
      <c r="V9" s="115"/>
    </row>
    <row r="10" spans="1:22" ht="300">
      <c r="A10" s="259"/>
      <c r="B10" s="107" t="s">
        <v>3068</v>
      </c>
      <c r="C10" s="108">
        <v>9</v>
      </c>
      <c r="D10" s="109" t="s">
        <v>3090</v>
      </c>
      <c r="E10" s="110">
        <v>52980394</v>
      </c>
      <c r="F10" s="111" t="s">
        <v>3091</v>
      </c>
      <c r="G10" s="112">
        <v>1076</v>
      </c>
      <c r="H10" s="113" t="s">
        <v>3064</v>
      </c>
      <c r="I10" s="136" t="s">
        <v>3065</v>
      </c>
      <c r="J10" s="115" t="s">
        <v>32</v>
      </c>
      <c r="K10" s="116" t="s">
        <v>33</v>
      </c>
      <c r="L10" s="117">
        <v>41347</v>
      </c>
      <c r="M10" s="118">
        <v>30825000</v>
      </c>
      <c r="N10" s="118">
        <v>0</v>
      </c>
      <c r="O10" s="119">
        <f t="shared" si="0"/>
        <v>30825000</v>
      </c>
      <c r="P10" s="120">
        <v>9</v>
      </c>
      <c r="Q10" s="115" t="s">
        <v>3058</v>
      </c>
      <c r="R10" s="117">
        <v>41348</v>
      </c>
      <c r="S10" s="117">
        <v>41622</v>
      </c>
      <c r="T10" s="115" t="s">
        <v>3047</v>
      </c>
      <c r="U10" s="115" t="s">
        <v>3092</v>
      </c>
      <c r="V10" s="115"/>
    </row>
    <row r="11" spans="1:22" ht="168">
      <c r="A11" s="259"/>
      <c r="B11" s="107" t="s">
        <v>3068</v>
      </c>
      <c r="C11" s="108">
        <v>10</v>
      </c>
      <c r="D11" s="109" t="s">
        <v>3093</v>
      </c>
      <c r="E11" s="110">
        <v>51631785</v>
      </c>
      <c r="F11" s="111" t="s">
        <v>3094</v>
      </c>
      <c r="G11" s="112">
        <v>1076</v>
      </c>
      <c r="H11" s="113" t="s">
        <v>3064</v>
      </c>
      <c r="I11" s="136" t="s">
        <v>3065</v>
      </c>
      <c r="J11" s="115" t="s">
        <v>32</v>
      </c>
      <c r="K11" s="116" t="s">
        <v>33</v>
      </c>
      <c r="L11" s="117">
        <v>41348</v>
      </c>
      <c r="M11" s="118">
        <v>34200000</v>
      </c>
      <c r="N11" s="118">
        <v>0</v>
      </c>
      <c r="O11" s="119">
        <f t="shared" si="0"/>
        <v>34200000</v>
      </c>
      <c r="P11" s="120">
        <v>9</v>
      </c>
      <c r="Q11" s="115" t="s">
        <v>3058</v>
      </c>
      <c r="R11" s="117">
        <v>41354</v>
      </c>
      <c r="S11" s="117">
        <v>41628</v>
      </c>
      <c r="T11" s="115" t="s">
        <v>3047</v>
      </c>
      <c r="U11" s="115" t="s">
        <v>3067</v>
      </c>
      <c r="V11" s="115"/>
    </row>
    <row r="12" spans="1:22" ht="120">
      <c r="A12" s="259"/>
      <c r="B12" s="107" t="s">
        <v>3068</v>
      </c>
      <c r="C12" s="108">
        <v>11</v>
      </c>
      <c r="D12" s="109" t="s">
        <v>3095</v>
      </c>
      <c r="E12" s="110">
        <v>40331233</v>
      </c>
      <c r="F12" s="111" t="s">
        <v>3096</v>
      </c>
      <c r="G12" s="112">
        <v>1076</v>
      </c>
      <c r="H12" s="113" t="s">
        <v>3064</v>
      </c>
      <c r="I12" s="136" t="s">
        <v>3065</v>
      </c>
      <c r="J12" s="115" t="s">
        <v>32</v>
      </c>
      <c r="K12" s="116" t="s">
        <v>33</v>
      </c>
      <c r="L12" s="117">
        <v>41348</v>
      </c>
      <c r="M12" s="118">
        <v>30825000</v>
      </c>
      <c r="N12" s="118">
        <v>0</v>
      </c>
      <c r="O12" s="119">
        <f t="shared" si="0"/>
        <v>30825000</v>
      </c>
      <c r="P12" s="120">
        <v>9</v>
      </c>
      <c r="Q12" s="115" t="s">
        <v>3058</v>
      </c>
      <c r="R12" s="117">
        <v>41351</v>
      </c>
      <c r="S12" s="117">
        <v>41625</v>
      </c>
      <c r="T12" s="115" t="s">
        <v>3047</v>
      </c>
      <c r="U12" s="115" t="s">
        <v>3071</v>
      </c>
      <c r="V12" s="115"/>
    </row>
    <row r="13" spans="1:22" ht="156">
      <c r="A13" s="259"/>
      <c r="B13" s="107" t="s">
        <v>3068</v>
      </c>
      <c r="C13" s="108">
        <v>12</v>
      </c>
      <c r="D13" s="109" t="s">
        <v>3097</v>
      </c>
      <c r="E13" s="110">
        <v>52323698</v>
      </c>
      <c r="F13" s="111" t="s">
        <v>3098</v>
      </c>
      <c r="G13" s="112">
        <v>1076</v>
      </c>
      <c r="H13" s="113" t="s">
        <v>3064</v>
      </c>
      <c r="I13" s="136" t="s">
        <v>3065</v>
      </c>
      <c r="J13" s="115" t="s">
        <v>32</v>
      </c>
      <c r="K13" s="116" t="s">
        <v>33</v>
      </c>
      <c r="L13" s="117">
        <v>41351</v>
      </c>
      <c r="M13" s="118">
        <v>34200000</v>
      </c>
      <c r="N13" s="118">
        <v>0</v>
      </c>
      <c r="O13" s="119">
        <f t="shared" si="0"/>
        <v>34200000</v>
      </c>
      <c r="P13" s="120">
        <v>9</v>
      </c>
      <c r="Q13" s="115" t="s">
        <v>3058</v>
      </c>
      <c r="R13" s="117">
        <v>41366</v>
      </c>
      <c r="S13" s="117">
        <v>41641</v>
      </c>
      <c r="T13" s="115" t="s">
        <v>3047</v>
      </c>
      <c r="U13" s="115" t="s">
        <v>3099</v>
      </c>
      <c r="V13" s="115"/>
    </row>
    <row r="14" spans="1:22" ht="120">
      <c r="A14" s="259"/>
      <c r="B14" s="107" t="s">
        <v>3061</v>
      </c>
      <c r="C14" s="108">
        <v>13</v>
      </c>
      <c r="D14" s="109" t="s">
        <v>3100</v>
      </c>
      <c r="E14" s="110">
        <v>19482125</v>
      </c>
      <c r="F14" s="111" t="s">
        <v>3101</v>
      </c>
      <c r="G14" s="112">
        <v>1076</v>
      </c>
      <c r="H14" s="113" t="s">
        <v>3064</v>
      </c>
      <c r="I14" s="136" t="s">
        <v>3065</v>
      </c>
      <c r="J14" s="115" t="s">
        <v>3066</v>
      </c>
      <c r="K14" s="116" t="s">
        <v>33</v>
      </c>
      <c r="L14" s="117">
        <v>41352</v>
      </c>
      <c r="M14" s="118">
        <v>19710000</v>
      </c>
      <c r="N14" s="118"/>
      <c r="O14" s="119">
        <f t="shared" si="0"/>
        <v>19710000</v>
      </c>
      <c r="P14" s="120">
        <v>9</v>
      </c>
      <c r="Q14" s="115" t="s">
        <v>3058</v>
      </c>
      <c r="R14" s="117">
        <v>41354</v>
      </c>
      <c r="S14" s="117">
        <v>41628</v>
      </c>
      <c r="T14" s="115" t="s">
        <v>3047</v>
      </c>
      <c r="U14" s="115" t="s">
        <v>3093</v>
      </c>
      <c r="V14" s="115"/>
    </row>
    <row r="15" spans="1:22" ht="108">
      <c r="A15" s="259"/>
      <c r="B15" s="107" t="s">
        <v>3068</v>
      </c>
      <c r="C15" s="108">
        <v>14</v>
      </c>
      <c r="D15" s="109" t="s">
        <v>3102</v>
      </c>
      <c r="E15" s="109" t="s">
        <v>3103</v>
      </c>
      <c r="F15" s="111" t="s">
        <v>3104</v>
      </c>
      <c r="G15" s="112">
        <v>1076</v>
      </c>
      <c r="H15" s="113" t="s">
        <v>3064</v>
      </c>
      <c r="I15" s="136" t="s">
        <v>3065</v>
      </c>
      <c r="J15" s="115" t="s">
        <v>3066</v>
      </c>
      <c r="K15" s="116" t="s">
        <v>33</v>
      </c>
      <c r="L15" s="117" t="s">
        <v>3105</v>
      </c>
      <c r="M15" s="118">
        <v>20727000</v>
      </c>
      <c r="N15" s="118">
        <v>0</v>
      </c>
      <c r="O15" s="119">
        <f t="shared" si="0"/>
        <v>20727000</v>
      </c>
      <c r="P15" s="120">
        <v>9</v>
      </c>
      <c r="Q15" s="115" t="s">
        <v>3058</v>
      </c>
      <c r="R15" s="117">
        <v>41354</v>
      </c>
      <c r="S15" s="117">
        <v>41628</v>
      </c>
      <c r="T15" s="115" t="s">
        <v>3047</v>
      </c>
      <c r="U15" s="115" t="s">
        <v>3093</v>
      </c>
      <c r="V15" s="115"/>
    </row>
    <row r="16" spans="1:22" ht="96">
      <c r="A16" s="259"/>
      <c r="B16" s="107" t="s">
        <v>3068</v>
      </c>
      <c r="C16" s="108">
        <v>15</v>
      </c>
      <c r="D16" s="109" t="s">
        <v>3106</v>
      </c>
      <c r="E16" s="110">
        <v>52424839</v>
      </c>
      <c r="F16" s="111" t="s">
        <v>3107</v>
      </c>
      <c r="G16" s="112">
        <v>1076</v>
      </c>
      <c r="H16" s="113" t="s">
        <v>3064</v>
      </c>
      <c r="I16" s="136" t="s">
        <v>3065</v>
      </c>
      <c r="J16" s="115" t="s">
        <v>32</v>
      </c>
      <c r="K16" s="116" t="s">
        <v>33</v>
      </c>
      <c r="L16" s="117">
        <v>41352</v>
      </c>
      <c r="M16" s="118">
        <v>43857000</v>
      </c>
      <c r="N16" s="118">
        <v>0</v>
      </c>
      <c r="O16" s="119">
        <f t="shared" si="0"/>
        <v>43857000</v>
      </c>
      <c r="P16" s="120">
        <v>9</v>
      </c>
      <c r="Q16" s="115" t="s">
        <v>3058</v>
      </c>
      <c r="R16" s="117">
        <v>41353</v>
      </c>
      <c r="S16" s="117">
        <v>41627</v>
      </c>
      <c r="T16" s="115" t="s">
        <v>3047</v>
      </c>
      <c r="U16" s="115" t="s">
        <v>3099</v>
      </c>
      <c r="V16" s="115"/>
    </row>
    <row r="17" spans="1:22" ht="96">
      <c r="A17" s="259"/>
      <c r="B17" s="107" t="s">
        <v>3068</v>
      </c>
      <c r="C17" s="108">
        <v>16</v>
      </c>
      <c r="D17" s="109" t="s">
        <v>3108</v>
      </c>
      <c r="E17" s="110">
        <v>53074455</v>
      </c>
      <c r="F17" s="111" t="s">
        <v>3109</v>
      </c>
      <c r="G17" s="112">
        <v>1076</v>
      </c>
      <c r="H17" s="113" t="s">
        <v>3064</v>
      </c>
      <c r="I17" s="136" t="s">
        <v>3065</v>
      </c>
      <c r="J17" s="115" t="s">
        <v>32</v>
      </c>
      <c r="K17" s="116" t="s">
        <v>33</v>
      </c>
      <c r="L17" s="117">
        <v>41353</v>
      </c>
      <c r="M17" s="118">
        <v>37566000</v>
      </c>
      <c r="N17" s="118">
        <v>0</v>
      </c>
      <c r="O17" s="119">
        <f t="shared" si="0"/>
        <v>37566000</v>
      </c>
      <c r="P17" s="120">
        <v>9</v>
      </c>
      <c r="Q17" s="115" t="s">
        <v>3058</v>
      </c>
      <c r="R17" s="117">
        <v>41353</v>
      </c>
      <c r="S17" s="117">
        <v>41627</v>
      </c>
      <c r="T17" s="115" t="s">
        <v>3047</v>
      </c>
      <c r="U17" s="115" t="s">
        <v>3110</v>
      </c>
      <c r="V17" s="115"/>
    </row>
    <row r="18" spans="1:22" ht="168">
      <c r="A18" s="259"/>
      <c r="B18" s="107" t="s">
        <v>3061</v>
      </c>
      <c r="C18" s="108">
        <v>17</v>
      </c>
      <c r="D18" s="109" t="s">
        <v>3111</v>
      </c>
      <c r="E18" s="110">
        <v>52434625</v>
      </c>
      <c r="F18" s="111" t="s">
        <v>3112</v>
      </c>
      <c r="G18" s="112">
        <v>1076</v>
      </c>
      <c r="H18" s="113" t="s">
        <v>3064</v>
      </c>
      <c r="I18" s="136" t="s">
        <v>3065</v>
      </c>
      <c r="J18" s="115" t="s">
        <v>3066</v>
      </c>
      <c r="K18" s="116" t="s">
        <v>33</v>
      </c>
      <c r="L18" s="117">
        <v>41353</v>
      </c>
      <c r="M18" s="118">
        <v>19458000</v>
      </c>
      <c r="N18" s="118">
        <v>0</v>
      </c>
      <c r="O18" s="119">
        <f t="shared" si="0"/>
        <v>19458000</v>
      </c>
      <c r="P18" s="120">
        <v>9</v>
      </c>
      <c r="Q18" s="115" t="s">
        <v>3058</v>
      </c>
      <c r="R18" s="117">
        <v>41355</v>
      </c>
      <c r="S18" s="117">
        <v>41629</v>
      </c>
      <c r="T18" s="115" t="s">
        <v>3047</v>
      </c>
      <c r="U18" s="115" t="s">
        <v>3113</v>
      </c>
      <c r="V18" s="115"/>
    </row>
    <row r="19" spans="1:22" ht="120">
      <c r="A19" s="259"/>
      <c r="B19" s="107" t="s">
        <v>3068</v>
      </c>
      <c r="C19" s="108">
        <v>18</v>
      </c>
      <c r="D19" s="109" t="s">
        <v>3114</v>
      </c>
      <c r="E19" s="110">
        <v>31575138</v>
      </c>
      <c r="F19" s="111" t="s">
        <v>3115</v>
      </c>
      <c r="G19" s="112">
        <v>1076</v>
      </c>
      <c r="H19" s="113" t="s">
        <v>3064</v>
      </c>
      <c r="I19" s="136" t="s">
        <v>3065</v>
      </c>
      <c r="J19" s="115" t="s">
        <v>32</v>
      </c>
      <c r="K19" s="116" t="s">
        <v>33</v>
      </c>
      <c r="L19" s="117">
        <v>41359</v>
      </c>
      <c r="M19" s="118">
        <v>37566000</v>
      </c>
      <c r="N19" s="118">
        <v>0</v>
      </c>
      <c r="O19" s="119">
        <f t="shared" si="0"/>
        <v>37566000</v>
      </c>
      <c r="P19" s="120">
        <v>9</v>
      </c>
      <c r="Q19" s="115" t="s">
        <v>3058</v>
      </c>
      <c r="R19" s="117">
        <v>41367</v>
      </c>
      <c r="S19" s="117">
        <v>41641</v>
      </c>
      <c r="T19" s="115" t="s">
        <v>3047</v>
      </c>
      <c r="U19" s="115" t="s">
        <v>3113</v>
      </c>
      <c r="V19" s="115"/>
    </row>
    <row r="20" spans="1:22" ht="228">
      <c r="A20" s="259"/>
      <c r="B20" s="107" t="s">
        <v>3061</v>
      </c>
      <c r="C20" s="108">
        <v>19</v>
      </c>
      <c r="D20" s="109" t="s">
        <v>3116</v>
      </c>
      <c r="E20" s="110">
        <v>1018418918</v>
      </c>
      <c r="F20" s="111" t="s">
        <v>3117</v>
      </c>
      <c r="G20" s="112">
        <v>1076</v>
      </c>
      <c r="H20" s="113" t="s">
        <v>3064</v>
      </c>
      <c r="I20" s="136" t="s">
        <v>3065</v>
      </c>
      <c r="J20" s="115" t="s">
        <v>3066</v>
      </c>
      <c r="K20" s="116" t="s">
        <v>33</v>
      </c>
      <c r="L20" s="117">
        <v>41359</v>
      </c>
      <c r="M20" s="118">
        <v>17361000</v>
      </c>
      <c r="N20" s="118">
        <v>0</v>
      </c>
      <c r="O20" s="119">
        <f t="shared" si="0"/>
        <v>17361000</v>
      </c>
      <c r="P20" s="120">
        <v>9</v>
      </c>
      <c r="Q20" s="115" t="s">
        <v>3058</v>
      </c>
      <c r="R20" s="117">
        <v>41360</v>
      </c>
      <c r="S20" s="117">
        <v>41634</v>
      </c>
      <c r="T20" s="115" t="s">
        <v>3047</v>
      </c>
      <c r="U20" s="115" t="s">
        <v>3067</v>
      </c>
      <c r="V20" s="115"/>
    </row>
    <row r="21" spans="1:22" ht="216">
      <c r="A21" s="259"/>
      <c r="B21" s="109" t="s">
        <v>3118</v>
      </c>
      <c r="C21" s="108">
        <v>20</v>
      </c>
      <c r="D21" s="109" t="s">
        <v>3051</v>
      </c>
      <c r="E21" s="110" t="s">
        <v>3052</v>
      </c>
      <c r="F21" s="111" t="s">
        <v>3119</v>
      </c>
      <c r="G21" s="112" t="s">
        <v>3120</v>
      </c>
      <c r="H21" s="113" t="s">
        <v>3121</v>
      </c>
      <c r="I21" s="114" t="s">
        <v>3045</v>
      </c>
      <c r="J21" s="115" t="s">
        <v>3056</v>
      </c>
      <c r="K21" s="115" t="s">
        <v>3122</v>
      </c>
      <c r="L21" s="117">
        <v>41359</v>
      </c>
      <c r="M21" s="137">
        <v>19844027</v>
      </c>
      <c r="N21" s="118">
        <v>0</v>
      </c>
      <c r="O21" s="119">
        <f t="shared" si="0"/>
        <v>19844027</v>
      </c>
      <c r="P21" s="120">
        <v>244</v>
      </c>
      <c r="Q21" s="115" t="s">
        <v>3081</v>
      </c>
      <c r="R21" s="117">
        <v>41359</v>
      </c>
      <c r="S21" s="117">
        <v>41604</v>
      </c>
      <c r="T21" s="115" t="s">
        <v>3047</v>
      </c>
      <c r="U21" s="115" t="s">
        <v>3060</v>
      </c>
      <c r="V21" s="115"/>
    </row>
    <row r="22" spans="1:22" ht="132">
      <c r="A22" s="259"/>
      <c r="B22" s="107" t="s">
        <v>3068</v>
      </c>
      <c r="C22" s="108">
        <v>21</v>
      </c>
      <c r="D22" s="109" t="s">
        <v>3123</v>
      </c>
      <c r="E22" s="110">
        <v>41693859</v>
      </c>
      <c r="F22" s="111" t="s">
        <v>3124</v>
      </c>
      <c r="G22" s="112">
        <v>1076</v>
      </c>
      <c r="H22" s="113" t="s">
        <v>3064</v>
      </c>
      <c r="I22" s="136" t="s">
        <v>3065</v>
      </c>
      <c r="J22" s="115" t="s">
        <v>32</v>
      </c>
      <c r="K22" s="116" t="s">
        <v>33</v>
      </c>
      <c r="L22" s="117">
        <v>41359</v>
      </c>
      <c r="M22" s="118">
        <v>34200000</v>
      </c>
      <c r="N22" s="118">
        <v>0</v>
      </c>
      <c r="O22" s="119">
        <f t="shared" si="0"/>
        <v>34200000</v>
      </c>
      <c r="P22" s="120">
        <v>9</v>
      </c>
      <c r="Q22" s="115" t="s">
        <v>3058</v>
      </c>
      <c r="R22" s="117">
        <v>41366</v>
      </c>
      <c r="S22" s="117">
        <v>41641</v>
      </c>
      <c r="T22" s="115" t="s">
        <v>3047</v>
      </c>
      <c r="U22" s="115" t="s">
        <v>3067</v>
      </c>
      <c r="V22" s="115"/>
    </row>
    <row r="23" spans="1:22" ht="144">
      <c r="A23" s="259"/>
      <c r="B23" s="107" t="s">
        <v>3068</v>
      </c>
      <c r="C23" s="108">
        <v>22</v>
      </c>
      <c r="D23" s="109" t="s">
        <v>3125</v>
      </c>
      <c r="E23" s="109" t="s">
        <v>3126</v>
      </c>
      <c r="F23" s="111" t="s">
        <v>3127</v>
      </c>
      <c r="G23" s="112">
        <v>1076</v>
      </c>
      <c r="H23" s="113" t="s">
        <v>3064</v>
      </c>
      <c r="I23" s="136" t="s">
        <v>3065</v>
      </c>
      <c r="J23" s="115" t="s">
        <v>32</v>
      </c>
      <c r="K23" s="116" t="s">
        <v>33</v>
      </c>
      <c r="L23" s="117" t="s">
        <v>3128</v>
      </c>
      <c r="M23" s="118">
        <v>37566000</v>
      </c>
      <c r="N23" s="118">
        <v>0</v>
      </c>
      <c r="O23" s="119">
        <f t="shared" si="0"/>
        <v>37566000</v>
      </c>
      <c r="P23" s="120">
        <v>9</v>
      </c>
      <c r="Q23" s="115" t="s">
        <v>3058</v>
      </c>
      <c r="R23" s="117" t="s">
        <v>3129</v>
      </c>
      <c r="S23" s="117">
        <v>41641</v>
      </c>
      <c r="T23" s="115" t="s">
        <v>3047</v>
      </c>
      <c r="U23" s="115" t="s">
        <v>3067</v>
      </c>
      <c r="V23" s="115"/>
    </row>
    <row r="24" spans="1:22" ht="264">
      <c r="A24" s="259"/>
      <c r="B24" s="107" t="s">
        <v>3068</v>
      </c>
      <c r="C24" s="108">
        <v>23</v>
      </c>
      <c r="D24" s="109" t="s">
        <v>3130</v>
      </c>
      <c r="E24" s="110">
        <v>51626421</v>
      </c>
      <c r="F24" s="111" t="s">
        <v>3131</v>
      </c>
      <c r="G24" s="112">
        <v>1076</v>
      </c>
      <c r="H24" s="113" t="s">
        <v>3132</v>
      </c>
      <c r="I24" s="136" t="s">
        <v>3065</v>
      </c>
      <c r="J24" s="115" t="s">
        <v>32</v>
      </c>
      <c r="K24" s="116" t="s">
        <v>33</v>
      </c>
      <c r="L24" s="117">
        <v>41365</v>
      </c>
      <c r="M24" s="118">
        <v>34200000</v>
      </c>
      <c r="N24" s="118">
        <v>0</v>
      </c>
      <c r="O24" s="119">
        <f t="shared" si="0"/>
        <v>34200000</v>
      </c>
      <c r="P24" s="120">
        <v>9</v>
      </c>
      <c r="Q24" s="115" t="s">
        <v>3058</v>
      </c>
      <c r="R24" s="117">
        <v>41367</v>
      </c>
      <c r="S24" s="117">
        <v>41641</v>
      </c>
      <c r="T24" s="115" t="s">
        <v>3047</v>
      </c>
      <c r="U24" s="115" t="s">
        <v>3067</v>
      </c>
      <c r="V24" s="115"/>
    </row>
    <row r="25" spans="1:22" ht="108">
      <c r="A25" s="259"/>
      <c r="B25" s="107" t="s">
        <v>3068</v>
      </c>
      <c r="C25" s="108">
        <v>24</v>
      </c>
      <c r="D25" s="109" t="s">
        <v>3133</v>
      </c>
      <c r="E25" s="110">
        <v>79435853</v>
      </c>
      <c r="F25" s="111" t="s">
        <v>3134</v>
      </c>
      <c r="G25" s="112">
        <v>1076</v>
      </c>
      <c r="H25" s="113" t="s">
        <v>3132</v>
      </c>
      <c r="I25" s="136" t="s">
        <v>3065</v>
      </c>
      <c r="J25" s="115" t="s">
        <v>32</v>
      </c>
      <c r="K25" s="116" t="s">
        <v>33</v>
      </c>
      <c r="L25" s="117">
        <v>41367</v>
      </c>
      <c r="M25" s="118">
        <v>37566000</v>
      </c>
      <c r="N25" s="118">
        <v>0</v>
      </c>
      <c r="O25" s="119">
        <f t="shared" si="0"/>
        <v>37566000</v>
      </c>
      <c r="P25" s="120">
        <v>9</v>
      </c>
      <c r="Q25" s="115" t="s">
        <v>3058</v>
      </c>
      <c r="R25" s="117">
        <v>41368</v>
      </c>
      <c r="S25" s="117">
        <v>41642</v>
      </c>
      <c r="T25" s="115" t="s">
        <v>3047</v>
      </c>
      <c r="U25" s="115" t="s">
        <v>3092</v>
      </c>
      <c r="V25" s="115"/>
    </row>
    <row r="26" spans="1:22" ht="96">
      <c r="A26" s="259"/>
      <c r="B26" s="107" t="s">
        <v>3061</v>
      </c>
      <c r="C26" s="108">
        <v>25</v>
      </c>
      <c r="D26" s="109" t="s">
        <v>3135</v>
      </c>
      <c r="E26" s="110">
        <v>39631328</v>
      </c>
      <c r="F26" s="111" t="s">
        <v>3136</v>
      </c>
      <c r="G26" s="112">
        <v>1076</v>
      </c>
      <c r="H26" s="113" t="s">
        <v>3132</v>
      </c>
      <c r="I26" s="136" t="s">
        <v>3065</v>
      </c>
      <c r="J26" s="115" t="s">
        <v>3066</v>
      </c>
      <c r="K26" s="116" t="s">
        <v>33</v>
      </c>
      <c r="L26" s="117">
        <v>41367</v>
      </c>
      <c r="M26" s="118">
        <v>19458000</v>
      </c>
      <c r="N26" s="118">
        <v>0</v>
      </c>
      <c r="O26" s="119">
        <f t="shared" si="0"/>
        <v>19458000</v>
      </c>
      <c r="P26" s="120">
        <v>9</v>
      </c>
      <c r="Q26" s="115" t="s">
        <v>3058</v>
      </c>
      <c r="R26" s="117">
        <v>41368</v>
      </c>
      <c r="S26" s="117">
        <v>41642</v>
      </c>
      <c r="T26" s="115" t="s">
        <v>3047</v>
      </c>
      <c r="U26" s="115" t="s">
        <v>3099</v>
      </c>
      <c r="V26" s="115"/>
    </row>
    <row r="27" spans="1:22" ht="144">
      <c r="A27" s="259"/>
      <c r="B27" s="107" t="s">
        <v>3068</v>
      </c>
      <c r="C27" s="108">
        <v>26</v>
      </c>
      <c r="D27" s="109" t="s">
        <v>3137</v>
      </c>
      <c r="E27" s="109" t="s">
        <v>3138</v>
      </c>
      <c r="F27" s="111" t="s">
        <v>3139</v>
      </c>
      <c r="G27" s="112">
        <v>1076</v>
      </c>
      <c r="H27" s="113" t="s">
        <v>3132</v>
      </c>
      <c r="I27" s="136" t="s">
        <v>3065</v>
      </c>
      <c r="J27" s="115" t="s">
        <v>32</v>
      </c>
      <c r="K27" s="116" t="s">
        <v>33</v>
      </c>
      <c r="L27" s="117" t="s">
        <v>3140</v>
      </c>
      <c r="M27" s="118">
        <v>37566000</v>
      </c>
      <c r="N27" s="118">
        <v>0</v>
      </c>
      <c r="O27" s="119">
        <f t="shared" si="0"/>
        <v>37566000</v>
      </c>
      <c r="P27" s="120">
        <v>9</v>
      </c>
      <c r="Q27" s="115" t="s">
        <v>3058</v>
      </c>
      <c r="R27" s="117" t="s">
        <v>3141</v>
      </c>
      <c r="S27" s="117">
        <v>41653</v>
      </c>
      <c r="T27" s="115" t="s">
        <v>3047</v>
      </c>
      <c r="U27" s="115" t="s">
        <v>3110</v>
      </c>
      <c r="V27" s="115"/>
    </row>
    <row r="28" spans="1:22" ht="108">
      <c r="A28" s="259"/>
      <c r="B28" s="107" t="s">
        <v>3068</v>
      </c>
      <c r="C28" s="108">
        <v>27</v>
      </c>
      <c r="D28" s="109" t="s">
        <v>3142</v>
      </c>
      <c r="E28" s="110">
        <v>57462504</v>
      </c>
      <c r="F28" s="111" t="s">
        <v>3134</v>
      </c>
      <c r="G28" s="112">
        <v>1076</v>
      </c>
      <c r="H28" s="113" t="s">
        <v>3132</v>
      </c>
      <c r="I28" s="136" t="s">
        <v>3065</v>
      </c>
      <c r="J28" s="115" t="s">
        <v>32</v>
      </c>
      <c r="K28" s="116" t="s">
        <v>33</v>
      </c>
      <c r="L28" s="117">
        <v>41367</v>
      </c>
      <c r="M28" s="118">
        <v>37566000</v>
      </c>
      <c r="N28" s="118">
        <v>0</v>
      </c>
      <c r="O28" s="119">
        <f t="shared" si="0"/>
        <v>37566000</v>
      </c>
      <c r="P28" s="120">
        <v>9</v>
      </c>
      <c r="Q28" s="115" t="s">
        <v>3058</v>
      </c>
      <c r="R28" s="117">
        <v>41368</v>
      </c>
      <c r="S28" s="117">
        <v>41642</v>
      </c>
      <c r="T28" s="115" t="s">
        <v>3047</v>
      </c>
      <c r="U28" s="115" t="s">
        <v>3092</v>
      </c>
      <c r="V28" s="115"/>
    </row>
    <row r="29" spans="1:22" ht="204">
      <c r="A29" s="259"/>
      <c r="B29" s="107" t="s">
        <v>3068</v>
      </c>
      <c r="C29" s="108">
        <v>28</v>
      </c>
      <c r="D29" s="109" t="s">
        <v>3143</v>
      </c>
      <c r="E29" s="110">
        <v>80221073</v>
      </c>
      <c r="F29" s="111" t="s">
        <v>3144</v>
      </c>
      <c r="G29" s="112">
        <v>1076</v>
      </c>
      <c r="H29" s="113" t="s">
        <v>3132</v>
      </c>
      <c r="I29" s="136" t="s">
        <v>3065</v>
      </c>
      <c r="J29" s="115" t="s">
        <v>32</v>
      </c>
      <c r="K29" s="116" t="s">
        <v>33</v>
      </c>
      <c r="L29" s="117">
        <v>41368</v>
      </c>
      <c r="M29" s="118">
        <v>27450000</v>
      </c>
      <c r="N29" s="118">
        <v>0</v>
      </c>
      <c r="O29" s="119">
        <f t="shared" si="0"/>
        <v>27450000</v>
      </c>
      <c r="P29" s="120">
        <v>9</v>
      </c>
      <c r="Q29" s="115" t="s">
        <v>3058</v>
      </c>
      <c r="R29" s="117">
        <v>41368</v>
      </c>
      <c r="S29" s="117">
        <v>41642</v>
      </c>
      <c r="T29" s="115" t="s">
        <v>3047</v>
      </c>
      <c r="U29" s="109" t="s">
        <v>3095</v>
      </c>
      <c r="V29" s="115"/>
    </row>
    <row r="30" spans="1:22" ht="192">
      <c r="A30" s="259"/>
      <c r="B30" s="107" t="s">
        <v>3068</v>
      </c>
      <c r="C30" s="108">
        <v>29</v>
      </c>
      <c r="D30" s="109" t="s">
        <v>3145</v>
      </c>
      <c r="E30" s="110">
        <v>4250983</v>
      </c>
      <c r="F30" s="111" t="s">
        <v>3146</v>
      </c>
      <c r="G30" s="112">
        <v>1076</v>
      </c>
      <c r="H30" s="113" t="s">
        <v>3132</v>
      </c>
      <c r="I30" s="136" t="s">
        <v>3065</v>
      </c>
      <c r="J30" s="115" t="s">
        <v>3066</v>
      </c>
      <c r="K30" s="116" t="s">
        <v>33</v>
      </c>
      <c r="L30" s="117">
        <v>41368</v>
      </c>
      <c r="M30" s="118">
        <v>20466000</v>
      </c>
      <c r="N30" s="118">
        <v>0</v>
      </c>
      <c r="O30" s="119">
        <f t="shared" si="0"/>
        <v>20466000</v>
      </c>
      <c r="P30" s="120">
        <v>9</v>
      </c>
      <c r="Q30" s="115" t="s">
        <v>3058</v>
      </c>
      <c r="R30" s="117">
        <v>41372</v>
      </c>
      <c r="S30" s="117">
        <v>41646</v>
      </c>
      <c r="T30" s="115" t="s">
        <v>3047</v>
      </c>
      <c r="U30" s="109" t="s">
        <v>3095</v>
      </c>
      <c r="V30" s="115"/>
    </row>
    <row r="31" spans="1:22" ht="144">
      <c r="A31" s="259"/>
      <c r="B31" s="107" t="s">
        <v>3068</v>
      </c>
      <c r="C31" s="108">
        <v>30</v>
      </c>
      <c r="D31" s="109" t="s">
        <v>3147</v>
      </c>
      <c r="E31" s="110">
        <v>79487850</v>
      </c>
      <c r="F31" s="111" t="s">
        <v>3148</v>
      </c>
      <c r="G31" s="112">
        <v>1076</v>
      </c>
      <c r="H31" s="113" t="s">
        <v>3132</v>
      </c>
      <c r="I31" s="136" t="s">
        <v>3065</v>
      </c>
      <c r="J31" s="115" t="s">
        <v>32</v>
      </c>
      <c r="K31" s="116" t="s">
        <v>33</v>
      </c>
      <c r="L31" s="117">
        <v>41368</v>
      </c>
      <c r="M31" s="118">
        <v>37566000</v>
      </c>
      <c r="N31" s="118">
        <v>0</v>
      </c>
      <c r="O31" s="119">
        <f t="shared" si="0"/>
        <v>37566000</v>
      </c>
      <c r="P31" s="120">
        <v>9</v>
      </c>
      <c r="Q31" s="115" t="s">
        <v>3058</v>
      </c>
      <c r="R31" s="117">
        <v>41379</v>
      </c>
      <c r="S31" s="117">
        <v>41653</v>
      </c>
      <c r="T31" s="115" t="s">
        <v>3047</v>
      </c>
      <c r="U31" s="115" t="s">
        <v>3149</v>
      </c>
      <c r="V31" s="115"/>
    </row>
    <row r="32" spans="1:22" ht="132">
      <c r="A32" s="259"/>
      <c r="B32" s="107" t="s">
        <v>3068</v>
      </c>
      <c r="C32" s="108">
        <v>31</v>
      </c>
      <c r="D32" s="109" t="s">
        <v>3150</v>
      </c>
      <c r="E32" s="110">
        <v>79749550</v>
      </c>
      <c r="F32" s="111" t="s">
        <v>3151</v>
      </c>
      <c r="G32" s="112">
        <v>1076</v>
      </c>
      <c r="H32" s="113" t="s">
        <v>3132</v>
      </c>
      <c r="I32" s="136" t="s">
        <v>3065</v>
      </c>
      <c r="J32" s="115" t="s">
        <v>32</v>
      </c>
      <c r="K32" s="116" t="s">
        <v>33</v>
      </c>
      <c r="L32" s="117">
        <v>41368</v>
      </c>
      <c r="M32" s="118">
        <v>37566000</v>
      </c>
      <c r="N32" s="118">
        <v>0</v>
      </c>
      <c r="O32" s="119">
        <f t="shared" si="0"/>
        <v>37566000</v>
      </c>
      <c r="P32" s="120">
        <v>9</v>
      </c>
      <c r="Q32" s="115" t="s">
        <v>3058</v>
      </c>
      <c r="R32" s="117">
        <v>41369</v>
      </c>
      <c r="S32" s="117">
        <v>41643</v>
      </c>
      <c r="T32" s="115" t="s">
        <v>3047</v>
      </c>
      <c r="U32" s="115" t="s">
        <v>3099</v>
      </c>
      <c r="V32" s="115"/>
    </row>
    <row r="33" spans="1:22" ht="120">
      <c r="A33" s="259"/>
      <c r="B33" s="107" t="s">
        <v>3068</v>
      </c>
      <c r="C33" s="108">
        <v>32</v>
      </c>
      <c r="D33" s="109" t="s">
        <v>3152</v>
      </c>
      <c r="E33" s="110">
        <v>19238445</v>
      </c>
      <c r="F33" s="111" t="s">
        <v>3153</v>
      </c>
      <c r="G33" s="112">
        <v>1076</v>
      </c>
      <c r="H33" s="113" t="s">
        <v>3132</v>
      </c>
      <c r="I33" s="136" t="s">
        <v>3065</v>
      </c>
      <c r="J33" s="115" t="s">
        <v>32</v>
      </c>
      <c r="K33" s="116" t="s">
        <v>33</v>
      </c>
      <c r="L33" s="117">
        <v>41368</v>
      </c>
      <c r="M33" s="118">
        <v>37566000</v>
      </c>
      <c r="N33" s="118">
        <v>0</v>
      </c>
      <c r="O33" s="119">
        <f t="shared" si="0"/>
        <v>37566000</v>
      </c>
      <c r="P33" s="120">
        <v>9</v>
      </c>
      <c r="Q33" s="115" t="s">
        <v>3058</v>
      </c>
      <c r="R33" s="117">
        <v>41368</v>
      </c>
      <c r="S33" s="117">
        <v>41642</v>
      </c>
      <c r="T33" s="115" t="s">
        <v>3047</v>
      </c>
      <c r="U33" s="115" t="s">
        <v>3113</v>
      </c>
      <c r="V33" s="115"/>
    </row>
    <row r="34" spans="1:22" ht="120">
      <c r="A34" s="259"/>
      <c r="B34" s="107" t="s">
        <v>3068</v>
      </c>
      <c r="C34" s="108">
        <v>33</v>
      </c>
      <c r="D34" s="109" t="s">
        <v>3154</v>
      </c>
      <c r="E34" s="110">
        <v>79048688</v>
      </c>
      <c r="F34" s="111" t="s">
        <v>3155</v>
      </c>
      <c r="G34" s="112">
        <v>1076</v>
      </c>
      <c r="H34" s="113" t="s">
        <v>3132</v>
      </c>
      <c r="I34" s="136" t="s">
        <v>3065</v>
      </c>
      <c r="J34" s="115" t="s">
        <v>32</v>
      </c>
      <c r="K34" s="116" t="s">
        <v>33</v>
      </c>
      <c r="L34" s="117">
        <v>41368</v>
      </c>
      <c r="M34" s="118">
        <v>37566000</v>
      </c>
      <c r="N34" s="118">
        <v>0</v>
      </c>
      <c r="O34" s="119">
        <f t="shared" si="0"/>
        <v>37566000</v>
      </c>
      <c r="P34" s="120">
        <v>9</v>
      </c>
      <c r="Q34" s="115" t="s">
        <v>3058</v>
      </c>
      <c r="R34" s="117">
        <v>41369</v>
      </c>
      <c r="S34" s="117">
        <v>41643</v>
      </c>
      <c r="T34" s="115" t="s">
        <v>3047</v>
      </c>
      <c r="U34" s="115" t="s">
        <v>3113</v>
      </c>
      <c r="V34" s="115"/>
    </row>
    <row r="35" spans="1:22" ht="180">
      <c r="A35" s="259"/>
      <c r="B35" s="107" t="s">
        <v>3061</v>
      </c>
      <c r="C35" s="108">
        <v>34</v>
      </c>
      <c r="D35" s="109" t="s">
        <v>3156</v>
      </c>
      <c r="E35" s="110">
        <v>79721463</v>
      </c>
      <c r="F35" s="111" t="s">
        <v>3157</v>
      </c>
      <c r="G35" s="112">
        <v>1076</v>
      </c>
      <c r="H35" s="113" t="s">
        <v>3132</v>
      </c>
      <c r="I35" s="136" t="s">
        <v>3065</v>
      </c>
      <c r="J35" s="115" t="s">
        <v>3066</v>
      </c>
      <c r="K35" s="116" t="s">
        <v>33</v>
      </c>
      <c r="L35" s="117">
        <v>41368</v>
      </c>
      <c r="M35" s="118">
        <v>19458000</v>
      </c>
      <c r="N35" s="118">
        <v>0</v>
      </c>
      <c r="O35" s="119">
        <f t="shared" si="0"/>
        <v>19458000</v>
      </c>
      <c r="P35" s="120">
        <v>9</v>
      </c>
      <c r="Q35" s="115" t="s">
        <v>3058</v>
      </c>
      <c r="R35" s="117">
        <v>41368</v>
      </c>
      <c r="S35" s="117">
        <v>41642</v>
      </c>
      <c r="T35" s="115" t="s">
        <v>3047</v>
      </c>
      <c r="U35" s="115" t="s">
        <v>3113</v>
      </c>
      <c r="V35" s="115"/>
    </row>
    <row r="36" spans="1:22" ht="132">
      <c r="A36" s="259"/>
      <c r="B36" s="107" t="s">
        <v>3068</v>
      </c>
      <c r="C36" s="108">
        <v>35</v>
      </c>
      <c r="D36" s="109" t="s">
        <v>3158</v>
      </c>
      <c r="E36" s="109" t="s">
        <v>3159</v>
      </c>
      <c r="F36" s="111" t="s">
        <v>3160</v>
      </c>
      <c r="G36" s="112">
        <v>1076</v>
      </c>
      <c r="H36" s="113" t="s">
        <v>3132</v>
      </c>
      <c r="I36" s="136" t="s">
        <v>3065</v>
      </c>
      <c r="J36" s="115" t="s">
        <v>32</v>
      </c>
      <c r="K36" s="116" t="s">
        <v>33</v>
      </c>
      <c r="L36" s="117" t="s">
        <v>3161</v>
      </c>
      <c r="M36" s="118">
        <v>37566000</v>
      </c>
      <c r="N36" s="118">
        <v>0</v>
      </c>
      <c r="O36" s="119">
        <f t="shared" si="0"/>
        <v>37566000</v>
      </c>
      <c r="P36" s="120">
        <v>9</v>
      </c>
      <c r="Q36" s="115" t="s">
        <v>3058</v>
      </c>
      <c r="R36" s="117" t="s">
        <v>3162</v>
      </c>
      <c r="S36" s="117">
        <v>41646</v>
      </c>
      <c r="T36" s="115" t="s">
        <v>3047</v>
      </c>
      <c r="U36" s="115" t="s">
        <v>3099</v>
      </c>
      <c r="V36" s="115"/>
    </row>
    <row r="37" spans="1:22" ht="192">
      <c r="A37" s="259"/>
      <c r="B37" s="107" t="s">
        <v>3068</v>
      </c>
      <c r="C37" s="108">
        <v>36</v>
      </c>
      <c r="D37" s="109" t="s">
        <v>3163</v>
      </c>
      <c r="E37" s="110">
        <v>52302057</v>
      </c>
      <c r="F37" s="111" t="s">
        <v>3164</v>
      </c>
      <c r="G37" s="112">
        <v>1076</v>
      </c>
      <c r="H37" s="113" t="s">
        <v>3132</v>
      </c>
      <c r="I37" s="136" t="s">
        <v>3065</v>
      </c>
      <c r="J37" s="115" t="s">
        <v>32</v>
      </c>
      <c r="K37" s="116" t="s">
        <v>33</v>
      </c>
      <c r="L37" s="117">
        <v>41369</v>
      </c>
      <c r="M37" s="118">
        <v>43857000</v>
      </c>
      <c r="N37" s="118">
        <v>0</v>
      </c>
      <c r="O37" s="119">
        <f t="shared" si="0"/>
        <v>43857000</v>
      </c>
      <c r="P37" s="120">
        <v>9</v>
      </c>
      <c r="Q37" s="115" t="s">
        <v>3058</v>
      </c>
      <c r="R37" s="117">
        <v>41372</v>
      </c>
      <c r="S37" s="117">
        <v>41646</v>
      </c>
      <c r="T37" s="115" t="s">
        <v>3047</v>
      </c>
      <c r="U37" s="115" t="s">
        <v>3071</v>
      </c>
      <c r="V37" s="115"/>
    </row>
    <row r="38" spans="1:22" ht="192">
      <c r="A38" s="259"/>
      <c r="B38" s="107" t="s">
        <v>3068</v>
      </c>
      <c r="C38" s="108">
        <v>37</v>
      </c>
      <c r="D38" s="109" t="s">
        <v>3165</v>
      </c>
      <c r="E38" s="110">
        <v>41959382</v>
      </c>
      <c r="F38" s="111" t="s">
        <v>3164</v>
      </c>
      <c r="G38" s="112">
        <v>1076</v>
      </c>
      <c r="H38" s="113" t="s">
        <v>3132</v>
      </c>
      <c r="I38" s="136" t="s">
        <v>3065</v>
      </c>
      <c r="J38" s="115" t="s">
        <v>32</v>
      </c>
      <c r="K38" s="116" t="s">
        <v>33</v>
      </c>
      <c r="L38" s="117">
        <v>41369</v>
      </c>
      <c r="M38" s="118">
        <v>46998000</v>
      </c>
      <c r="N38" s="118">
        <v>0</v>
      </c>
      <c r="O38" s="119">
        <f t="shared" si="0"/>
        <v>46998000</v>
      </c>
      <c r="P38" s="120">
        <v>9</v>
      </c>
      <c r="Q38" s="115" t="s">
        <v>3058</v>
      </c>
      <c r="R38" s="117">
        <v>41372</v>
      </c>
      <c r="S38" s="117">
        <v>41646</v>
      </c>
      <c r="T38" s="115" t="s">
        <v>3047</v>
      </c>
      <c r="U38" s="115" t="s">
        <v>3071</v>
      </c>
      <c r="V38" s="115"/>
    </row>
    <row r="39" spans="1:22" ht="168">
      <c r="A39" s="259"/>
      <c r="B39" s="107" t="s">
        <v>3061</v>
      </c>
      <c r="C39" s="108">
        <v>38</v>
      </c>
      <c r="D39" s="109" t="s">
        <v>3166</v>
      </c>
      <c r="E39" s="110">
        <v>1018418889</v>
      </c>
      <c r="F39" s="111" t="s">
        <v>3167</v>
      </c>
      <c r="G39" s="112">
        <v>1076</v>
      </c>
      <c r="H39" s="113" t="s">
        <v>3132</v>
      </c>
      <c r="I39" s="136" t="s">
        <v>3065</v>
      </c>
      <c r="J39" s="115" t="s">
        <v>3066</v>
      </c>
      <c r="K39" s="116" t="s">
        <v>33</v>
      </c>
      <c r="L39" s="117">
        <v>41375</v>
      </c>
      <c r="M39" s="118">
        <v>19458000</v>
      </c>
      <c r="N39" s="118">
        <v>0</v>
      </c>
      <c r="O39" s="119">
        <f t="shared" si="0"/>
        <v>19458000</v>
      </c>
      <c r="P39" s="120">
        <v>9</v>
      </c>
      <c r="Q39" s="115" t="s">
        <v>3058</v>
      </c>
      <c r="R39" s="117">
        <v>41375</v>
      </c>
      <c r="S39" s="117">
        <v>41649</v>
      </c>
      <c r="T39" s="115" t="s">
        <v>3047</v>
      </c>
      <c r="U39" s="115" t="s">
        <v>3113</v>
      </c>
      <c r="V39" s="115"/>
    </row>
    <row r="40" spans="1:22" ht="144">
      <c r="A40" s="259"/>
      <c r="B40" s="107" t="s">
        <v>3061</v>
      </c>
      <c r="C40" s="108">
        <v>39</v>
      </c>
      <c r="D40" s="109" t="s">
        <v>3168</v>
      </c>
      <c r="E40" s="110">
        <v>1015417525</v>
      </c>
      <c r="F40" s="111" t="s">
        <v>3169</v>
      </c>
      <c r="G40" s="112">
        <v>1076</v>
      </c>
      <c r="H40" s="113" t="s">
        <v>3132</v>
      </c>
      <c r="I40" s="136" t="s">
        <v>3065</v>
      </c>
      <c r="J40" s="115" t="s">
        <v>3066</v>
      </c>
      <c r="K40" s="116" t="s">
        <v>33</v>
      </c>
      <c r="L40" s="117">
        <v>41375</v>
      </c>
      <c r="M40" s="118">
        <v>19458000</v>
      </c>
      <c r="N40" s="118">
        <v>0</v>
      </c>
      <c r="O40" s="119">
        <f t="shared" si="0"/>
        <v>19458000</v>
      </c>
      <c r="P40" s="120">
        <v>9</v>
      </c>
      <c r="Q40" s="115" t="s">
        <v>3058</v>
      </c>
      <c r="R40" s="117">
        <v>41379</v>
      </c>
      <c r="S40" s="117">
        <v>41653</v>
      </c>
      <c r="T40" s="115" t="s">
        <v>3047</v>
      </c>
      <c r="U40" s="115" t="s">
        <v>3113</v>
      </c>
      <c r="V40" s="115"/>
    </row>
    <row r="41" spans="1:22" ht="144">
      <c r="A41" s="259"/>
      <c r="B41" s="107" t="s">
        <v>3068</v>
      </c>
      <c r="C41" s="108">
        <v>40</v>
      </c>
      <c r="D41" s="109" t="s">
        <v>3170</v>
      </c>
      <c r="E41" s="110">
        <v>19370954</v>
      </c>
      <c r="F41" s="111" t="s">
        <v>3171</v>
      </c>
      <c r="G41" s="112">
        <v>1076</v>
      </c>
      <c r="H41" s="113" t="s">
        <v>3132</v>
      </c>
      <c r="I41" s="136" t="s">
        <v>3065</v>
      </c>
      <c r="J41" s="115" t="s">
        <v>32</v>
      </c>
      <c r="K41" s="116" t="s">
        <v>33</v>
      </c>
      <c r="L41" s="117">
        <v>41376</v>
      </c>
      <c r="M41" s="118">
        <v>25044000</v>
      </c>
      <c r="N41" s="118">
        <v>0</v>
      </c>
      <c r="O41" s="119">
        <f t="shared" si="0"/>
        <v>25044000</v>
      </c>
      <c r="P41" s="120">
        <v>6</v>
      </c>
      <c r="Q41" s="115" t="s">
        <v>3058</v>
      </c>
      <c r="R41" s="117">
        <v>41380</v>
      </c>
      <c r="S41" s="117">
        <v>41562</v>
      </c>
      <c r="T41" s="115" t="s">
        <v>3047</v>
      </c>
      <c r="U41" s="115" t="s">
        <v>3172</v>
      </c>
      <c r="V41" s="115"/>
    </row>
    <row r="42" spans="1:22" ht="168">
      <c r="A42" s="259"/>
      <c r="B42" s="107" t="s">
        <v>3061</v>
      </c>
      <c r="C42" s="108">
        <v>41</v>
      </c>
      <c r="D42" s="109" t="s">
        <v>3173</v>
      </c>
      <c r="E42" s="110">
        <v>52020954</v>
      </c>
      <c r="F42" s="111" t="s">
        <v>3174</v>
      </c>
      <c r="G42" s="112">
        <v>1076</v>
      </c>
      <c r="H42" s="113" t="s">
        <v>3132</v>
      </c>
      <c r="I42" s="136" t="s">
        <v>3065</v>
      </c>
      <c r="J42" s="115" t="s">
        <v>3066</v>
      </c>
      <c r="K42" s="116" t="s">
        <v>33</v>
      </c>
      <c r="L42" s="117">
        <v>41376</v>
      </c>
      <c r="M42" s="118">
        <v>19458000</v>
      </c>
      <c r="N42" s="118">
        <v>0</v>
      </c>
      <c r="O42" s="119">
        <f t="shared" si="0"/>
        <v>19458000</v>
      </c>
      <c r="P42" s="120">
        <v>9</v>
      </c>
      <c r="Q42" s="115" t="s">
        <v>3058</v>
      </c>
      <c r="R42" s="117">
        <v>41380</v>
      </c>
      <c r="S42" s="117">
        <v>41654</v>
      </c>
      <c r="T42" s="115" t="s">
        <v>3047</v>
      </c>
      <c r="U42" s="115" t="s">
        <v>3113</v>
      </c>
      <c r="V42" s="115"/>
    </row>
    <row r="43" spans="1:22" ht="132">
      <c r="A43" s="259"/>
      <c r="B43" s="107" t="s">
        <v>3068</v>
      </c>
      <c r="C43" s="108">
        <v>42</v>
      </c>
      <c r="D43" s="109" t="s">
        <v>3175</v>
      </c>
      <c r="E43" s="109" t="s">
        <v>3176</v>
      </c>
      <c r="F43" s="111" t="s">
        <v>3177</v>
      </c>
      <c r="G43" s="112">
        <v>1076</v>
      </c>
      <c r="H43" s="113" t="s">
        <v>3132</v>
      </c>
      <c r="I43" s="136" t="s">
        <v>3065</v>
      </c>
      <c r="J43" s="115" t="s">
        <v>32</v>
      </c>
      <c r="K43" s="116" t="s">
        <v>33</v>
      </c>
      <c r="L43" s="117" t="s">
        <v>3178</v>
      </c>
      <c r="M43" s="118">
        <v>30825000</v>
      </c>
      <c r="N43" s="118">
        <v>0</v>
      </c>
      <c r="O43" s="119">
        <f t="shared" si="0"/>
        <v>30825000</v>
      </c>
      <c r="P43" s="120">
        <v>9</v>
      </c>
      <c r="Q43" s="115" t="s">
        <v>3058</v>
      </c>
      <c r="R43" s="117" t="s">
        <v>3179</v>
      </c>
      <c r="S43" s="117">
        <v>41657</v>
      </c>
      <c r="T43" s="115" t="s">
        <v>3047</v>
      </c>
      <c r="U43" s="115" t="s">
        <v>3067</v>
      </c>
      <c r="V43" s="115"/>
    </row>
    <row r="44" spans="1:22" ht="144">
      <c r="A44" s="259"/>
      <c r="B44" s="107" t="s">
        <v>3068</v>
      </c>
      <c r="C44" s="108">
        <v>43</v>
      </c>
      <c r="D44" s="109" t="s">
        <v>3180</v>
      </c>
      <c r="E44" s="110">
        <v>11433116</v>
      </c>
      <c r="F44" s="111" t="s">
        <v>3181</v>
      </c>
      <c r="G44" s="112">
        <v>1076</v>
      </c>
      <c r="H44" s="113" t="s">
        <v>3132</v>
      </c>
      <c r="I44" s="136" t="s">
        <v>3065</v>
      </c>
      <c r="J44" s="115" t="s">
        <v>32</v>
      </c>
      <c r="K44" s="116" t="s">
        <v>33</v>
      </c>
      <c r="L44" s="117">
        <v>41390</v>
      </c>
      <c r="M44" s="118">
        <v>53280000</v>
      </c>
      <c r="N44" s="118">
        <v>0</v>
      </c>
      <c r="O44" s="119">
        <f t="shared" si="0"/>
        <v>53280000</v>
      </c>
      <c r="P44" s="120">
        <v>9</v>
      </c>
      <c r="Q44" s="115" t="s">
        <v>3058</v>
      </c>
      <c r="R44" s="117">
        <v>41394</v>
      </c>
      <c r="S44" s="117">
        <v>41668</v>
      </c>
      <c r="T44" s="115" t="s">
        <v>3047</v>
      </c>
      <c r="U44" s="115" t="s">
        <v>3071</v>
      </c>
      <c r="V44" s="115"/>
    </row>
    <row r="45" spans="1:22" ht="240">
      <c r="A45" s="259"/>
      <c r="B45" s="107" t="s">
        <v>3068</v>
      </c>
      <c r="C45" s="108">
        <v>44</v>
      </c>
      <c r="D45" s="109" t="s">
        <v>3182</v>
      </c>
      <c r="E45" s="110">
        <v>52309416</v>
      </c>
      <c r="F45" s="111" t="s">
        <v>3183</v>
      </c>
      <c r="G45" s="112">
        <v>1076</v>
      </c>
      <c r="H45" s="113" t="s">
        <v>3132</v>
      </c>
      <c r="I45" s="136" t="s">
        <v>3065</v>
      </c>
      <c r="J45" s="115" t="s">
        <v>32</v>
      </c>
      <c r="K45" s="116" t="s">
        <v>33</v>
      </c>
      <c r="L45" s="117">
        <v>41390</v>
      </c>
      <c r="M45" s="118">
        <v>43857000</v>
      </c>
      <c r="N45" s="118">
        <v>0</v>
      </c>
      <c r="O45" s="119">
        <f t="shared" si="0"/>
        <v>43857000</v>
      </c>
      <c r="P45" s="120">
        <v>9</v>
      </c>
      <c r="Q45" s="115" t="s">
        <v>3058</v>
      </c>
      <c r="R45" s="117">
        <v>41393</v>
      </c>
      <c r="S45" s="117">
        <v>41667</v>
      </c>
      <c r="T45" s="115" t="s">
        <v>3047</v>
      </c>
      <c r="U45" s="115" t="s">
        <v>3092</v>
      </c>
      <c r="V45" s="115"/>
    </row>
    <row r="46" spans="1:22" ht="168">
      <c r="A46" s="259"/>
      <c r="B46" s="107" t="s">
        <v>3068</v>
      </c>
      <c r="C46" s="138">
        <v>45</v>
      </c>
      <c r="D46" s="139" t="s">
        <v>3184</v>
      </c>
      <c r="E46" s="140">
        <v>52828549</v>
      </c>
      <c r="F46" s="141" t="s">
        <v>3185</v>
      </c>
      <c r="G46" s="112">
        <v>1076</v>
      </c>
      <c r="H46" s="113" t="s">
        <v>3132</v>
      </c>
      <c r="I46" s="136" t="s">
        <v>3065</v>
      </c>
      <c r="J46" s="115" t="s">
        <v>32</v>
      </c>
      <c r="K46" s="116" t="s">
        <v>33</v>
      </c>
      <c r="L46" s="134">
        <v>41390</v>
      </c>
      <c r="M46" s="142">
        <v>37566000</v>
      </c>
      <c r="N46" s="142">
        <v>0</v>
      </c>
      <c r="O46" s="143">
        <f t="shared" si="0"/>
        <v>37566000</v>
      </c>
      <c r="P46" s="133">
        <v>9</v>
      </c>
      <c r="Q46" s="121" t="s">
        <v>3058</v>
      </c>
      <c r="R46" s="134">
        <v>41394</v>
      </c>
      <c r="S46" s="134">
        <v>41668</v>
      </c>
      <c r="T46" s="121" t="s">
        <v>3047</v>
      </c>
      <c r="U46" s="115" t="s">
        <v>3186</v>
      </c>
      <c r="V46" s="121"/>
    </row>
    <row r="47" spans="1:22" ht="168">
      <c r="A47" s="259"/>
      <c r="B47" s="107" t="s">
        <v>3068</v>
      </c>
      <c r="C47" s="108">
        <v>46</v>
      </c>
      <c r="D47" s="109" t="s">
        <v>3187</v>
      </c>
      <c r="E47" s="110">
        <v>11389131</v>
      </c>
      <c r="F47" s="111" t="s">
        <v>3188</v>
      </c>
      <c r="G47" s="112">
        <v>1076</v>
      </c>
      <c r="H47" s="113" t="s">
        <v>3132</v>
      </c>
      <c r="I47" s="136" t="s">
        <v>3065</v>
      </c>
      <c r="J47" s="115" t="s">
        <v>32</v>
      </c>
      <c r="K47" s="116" t="s">
        <v>33</v>
      </c>
      <c r="L47" s="117">
        <v>41393</v>
      </c>
      <c r="M47" s="118">
        <v>37566000</v>
      </c>
      <c r="N47" s="118">
        <v>0</v>
      </c>
      <c r="O47" s="119">
        <f t="shared" si="0"/>
        <v>37566000</v>
      </c>
      <c r="P47" s="120">
        <v>9</v>
      </c>
      <c r="Q47" s="115" t="s">
        <v>3058</v>
      </c>
      <c r="R47" s="117">
        <v>41396</v>
      </c>
      <c r="S47" s="117">
        <v>41671</v>
      </c>
      <c r="T47" s="115" t="s">
        <v>3047</v>
      </c>
      <c r="U47" s="115" t="s">
        <v>3110</v>
      </c>
      <c r="V47" s="115"/>
    </row>
    <row r="48" spans="1:22" ht="204">
      <c r="A48" s="259"/>
      <c r="B48" s="107" t="s">
        <v>3068</v>
      </c>
      <c r="C48" s="108">
        <v>47</v>
      </c>
      <c r="D48" s="109" t="s">
        <v>3189</v>
      </c>
      <c r="E48" s="110">
        <v>19408268</v>
      </c>
      <c r="F48" s="111" t="s">
        <v>3190</v>
      </c>
      <c r="G48" s="112">
        <v>1076</v>
      </c>
      <c r="H48" s="113" t="s">
        <v>3132</v>
      </c>
      <c r="I48" s="136" t="s">
        <v>3065</v>
      </c>
      <c r="J48" s="115" t="s">
        <v>32</v>
      </c>
      <c r="K48" s="116" t="s">
        <v>33</v>
      </c>
      <c r="L48" s="117">
        <v>41394</v>
      </c>
      <c r="M48" s="118">
        <v>37566000</v>
      </c>
      <c r="N48" s="118">
        <v>0</v>
      </c>
      <c r="O48" s="119">
        <f t="shared" si="0"/>
        <v>37566000</v>
      </c>
      <c r="P48" s="120">
        <v>9</v>
      </c>
      <c r="Q48" s="115" t="s">
        <v>3058</v>
      </c>
      <c r="R48" s="117">
        <v>41396</v>
      </c>
      <c r="S48" s="117">
        <v>41671</v>
      </c>
      <c r="T48" s="115" t="s">
        <v>3047</v>
      </c>
      <c r="U48" s="115" t="s">
        <v>3071</v>
      </c>
      <c r="V48" s="115"/>
    </row>
    <row r="49" spans="1:22" ht="240">
      <c r="A49" s="259"/>
      <c r="B49" s="107" t="s">
        <v>3068</v>
      </c>
      <c r="C49" s="108">
        <v>48</v>
      </c>
      <c r="D49" s="109" t="s">
        <v>3191</v>
      </c>
      <c r="E49" s="110">
        <v>52230932</v>
      </c>
      <c r="F49" s="111" t="s">
        <v>3192</v>
      </c>
      <c r="G49" s="112">
        <v>1076</v>
      </c>
      <c r="H49" s="113" t="s">
        <v>3193</v>
      </c>
      <c r="I49" s="136" t="s">
        <v>3065</v>
      </c>
      <c r="J49" s="115" t="s">
        <v>32</v>
      </c>
      <c r="K49" s="116" t="s">
        <v>33</v>
      </c>
      <c r="L49" s="117">
        <v>41400</v>
      </c>
      <c r="M49" s="118">
        <v>24084000</v>
      </c>
      <c r="N49" s="118">
        <v>0</v>
      </c>
      <c r="O49" s="119">
        <f t="shared" si="0"/>
        <v>24084000</v>
      </c>
      <c r="P49" s="120">
        <v>9</v>
      </c>
      <c r="Q49" s="115" t="s">
        <v>3058</v>
      </c>
      <c r="R49" s="117">
        <v>41400</v>
      </c>
      <c r="S49" s="117">
        <v>41675</v>
      </c>
      <c r="T49" s="115" t="s">
        <v>3047</v>
      </c>
      <c r="U49" s="115" t="s">
        <v>3194</v>
      </c>
      <c r="V49" s="115"/>
    </row>
    <row r="50" spans="1:22" ht="228">
      <c r="A50" s="259"/>
      <c r="B50" s="107" t="s">
        <v>3068</v>
      </c>
      <c r="C50" s="108">
        <v>49</v>
      </c>
      <c r="D50" s="109" t="s">
        <v>3195</v>
      </c>
      <c r="E50" s="110">
        <v>7317510</v>
      </c>
      <c r="F50" s="111" t="s">
        <v>3196</v>
      </c>
      <c r="G50" s="112">
        <v>1076</v>
      </c>
      <c r="H50" s="113" t="s">
        <v>3193</v>
      </c>
      <c r="I50" s="136" t="s">
        <v>3065</v>
      </c>
      <c r="J50" s="115" t="s">
        <v>32</v>
      </c>
      <c r="K50" s="116" t="s">
        <v>33</v>
      </c>
      <c r="L50" s="117">
        <v>41401</v>
      </c>
      <c r="M50" s="118">
        <v>30825000</v>
      </c>
      <c r="N50" s="118">
        <v>0</v>
      </c>
      <c r="O50" s="119">
        <f t="shared" si="0"/>
        <v>30825000</v>
      </c>
      <c r="P50" s="120">
        <v>9</v>
      </c>
      <c r="Q50" s="115" t="s">
        <v>3058</v>
      </c>
      <c r="R50" s="117">
        <v>41402</v>
      </c>
      <c r="S50" s="117">
        <v>41677</v>
      </c>
      <c r="T50" s="115" t="s">
        <v>3047</v>
      </c>
      <c r="U50" s="115" t="s">
        <v>3067</v>
      </c>
      <c r="V50" s="115"/>
    </row>
    <row r="51" spans="1:22" ht="300">
      <c r="A51" s="259"/>
      <c r="B51" s="107" t="s">
        <v>3068</v>
      </c>
      <c r="C51" s="108">
        <v>50</v>
      </c>
      <c r="D51" s="109" t="s">
        <v>3197</v>
      </c>
      <c r="E51" s="110">
        <v>80407038</v>
      </c>
      <c r="F51" s="111" t="s">
        <v>3198</v>
      </c>
      <c r="G51" s="112">
        <v>1076</v>
      </c>
      <c r="H51" s="113" t="s">
        <v>3193</v>
      </c>
      <c r="I51" s="136" t="s">
        <v>3065</v>
      </c>
      <c r="J51" s="115" t="s">
        <v>32</v>
      </c>
      <c r="K51" s="116" t="s">
        <v>33</v>
      </c>
      <c r="L51" s="117">
        <v>41402</v>
      </c>
      <c r="M51" s="118">
        <v>25044000</v>
      </c>
      <c r="N51" s="118">
        <v>0</v>
      </c>
      <c r="O51" s="119">
        <f t="shared" si="0"/>
        <v>25044000</v>
      </c>
      <c r="P51" s="120">
        <v>6</v>
      </c>
      <c r="Q51" s="115" t="s">
        <v>3058</v>
      </c>
      <c r="R51" s="117">
        <v>41404</v>
      </c>
      <c r="S51" s="117">
        <v>41587</v>
      </c>
      <c r="T51" s="115" t="s">
        <v>3047</v>
      </c>
      <c r="U51" s="115" t="s">
        <v>3071</v>
      </c>
      <c r="V51" s="115"/>
    </row>
    <row r="52" spans="1:22" ht="192">
      <c r="A52" s="259"/>
      <c r="B52" s="107" t="s">
        <v>3199</v>
      </c>
      <c r="C52" s="108">
        <v>51</v>
      </c>
      <c r="D52" s="109" t="s">
        <v>3200</v>
      </c>
      <c r="E52" s="110" t="s">
        <v>3201</v>
      </c>
      <c r="F52" s="111" t="s">
        <v>3202</v>
      </c>
      <c r="G52" s="112" t="s">
        <v>3054</v>
      </c>
      <c r="H52" s="113" t="s">
        <v>3086</v>
      </c>
      <c r="I52" s="114" t="s">
        <v>3045</v>
      </c>
      <c r="J52" s="115" t="s">
        <v>3203</v>
      </c>
      <c r="K52" s="115" t="s">
        <v>3122</v>
      </c>
      <c r="L52" s="117">
        <v>41409</v>
      </c>
      <c r="M52" s="118">
        <v>151675362</v>
      </c>
      <c r="N52" s="118">
        <v>0</v>
      </c>
      <c r="O52" s="119">
        <f t="shared" si="0"/>
        <v>151675362</v>
      </c>
      <c r="P52" s="120">
        <v>9</v>
      </c>
      <c r="Q52" s="115" t="s">
        <v>3058</v>
      </c>
      <c r="R52" s="117">
        <v>41411</v>
      </c>
      <c r="S52" s="117">
        <v>41686</v>
      </c>
      <c r="T52" s="115" t="s">
        <v>3047</v>
      </c>
      <c r="U52" s="115" t="s">
        <v>3048</v>
      </c>
      <c r="V52" s="115"/>
    </row>
    <row r="53" spans="1:22" ht="216">
      <c r="A53" s="259"/>
      <c r="B53" s="107" t="s">
        <v>3068</v>
      </c>
      <c r="C53" s="108">
        <v>52</v>
      </c>
      <c r="D53" s="109" t="s">
        <v>3204</v>
      </c>
      <c r="E53" s="110">
        <v>93412847</v>
      </c>
      <c r="F53" s="111" t="s">
        <v>3205</v>
      </c>
      <c r="G53" s="112">
        <v>1076</v>
      </c>
      <c r="H53" s="113" t="s">
        <v>3064</v>
      </c>
      <c r="I53" s="136" t="s">
        <v>3065</v>
      </c>
      <c r="J53" s="115" t="s">
        <v>32</v>
      </c>
      <c r="K53" s="116" t="s">
        <v>33</v>
      </c>
      <c r="L53" s="117">
        <v>41415</v>
      </c>
      <c r="M53" s="118">
        <v>37566000</v>
      </c>
      <c r="N53" s="118">
        <v>0</v>
      </c>
      <c r="O53" s="119">
        <f t="shared" si="0"/>
        <v>37566000</v>
      </c>
      <c r="P53" s="120">
        <v>9</v>
      </c>
      <c r="Q53" s="115" t="s">
        <v>3058</v>
      </c>
      <c r="R53" s="117">
        <v>41415</v>
      </c>
      <c r="S53" s="117">
        <v>41690</v>
      </c>
      <c r="T53" s="115" t="s">
        <v>3047</v>
      </c>
      <c r="U53" s="115" t="s">
        <v>3149</v>
      </c>
      <c r="V53" s="115"/>
    </row>
    <row r="54" spans="1:22" ht="84">
      <c r="A54" s="259"/>
      <c r="B54" s="107" t="s">
        <v>3199</v>
      </c>
      <c r="C54" s="108">
        <v>53</v>
      </c>
      <c r="D54" s="109" t="s">
        <v>3206</v>
      </c>
      <c r="E54" s="110" t="s">
        <v>3207</v>
      </c>
      <c r="F54" s="111" t="s">
        <v>3208</v>
      </c>
      <c r="G54" s="112" t="s">
        <v>3209</v>
      </c>
      <c r="H54" s="113" t="s">
        <v>3086</v>
      </c>
      <c r="I54" s="114" t="s">
        <v>3045</v>
      </c>
      <c r="J54" s="115" t="s">
        <v>3210</v>
      </c>
      <c r="K54" s="115" t="s">
        <v>3122</v>
      </c>
      <c r="L54" s="117">
        <v>41436</v>
      </c>
      <c r="M54" s="118">
        <v>115974180</v>
      </c>
      <c r="N54" s="118">
        <v>0</v>
      </c>
      <c r="O54" s="119">
        <f t="shared" si="0"/>
        <v>115974180</v>
      </c>
      <c r="P54" s="120">
        <v>12</v>
      </c>
      <c r="Q54" s="115" t="s">
        <v>3058</v>
      </c>
      <c r="R54" s="117">
        <v>41438</v>
      </c>
      <c r="S54" s="117">
        <v>41802</v>
      </c>
      <c r="T54" s="115" t="s">
        <v>3047</v>
      </c>
      <c r="U54" s="115" t="s">
        <v>3048</v>
      </c>
      <c r="V54" s="115"/>
    </row>
    <row r="55" spans="1:22" ht="132">
      <c r="A55" s="259"/>
      <c r="B55" s="107" t="s">
        <v>3211</v>
      </c>
      <c r="C55" s="108">
        <v>54</v>
      </c>
      <c r="D55" s="109" t="s">
        <v>3212</v>
      </c>
      <c r="E55" s="110" t="s">
        <v>3213</v>
      </c>
      <c r="F55" s="111" t="s">
        <v>3214</v>
      </c>
      <c r="G55" s="112">
        <v>1076</v>
      </c>
      <c r="H55" s="113" t="s">
        <v>3064</v>
      </c>
      <c r="I55" s="136" t="s">
        <v>3065</v>
      </c>
      <c r="J55" s="115" t="s">
        <v>3215</v>
      </c>
      <c r="K55" s="115" t="s">
        <v>3216</v>
      </c>
      <c r="L55" s="117">
        <v>41439</v>
      </c>
      <c r="M55" s="118">
        <v>94624500</v>
      </c>
      <c r="N55" s="118">
        <v>0</v>
      </c>
      <c r="O55" s="119">
        <f t="shared" si="0"/>
        <v>94624500</v>
      </c>
      <c r="P55" s="120">
        <v>1</v>
      </c>
      <c r="Q55" s="115" t="s">
        <v>3058</v>
      </c>
      <c r="R55" s="117">
        <v>41449</v>
      </c>
      <c r="S55" s="117">
        <v>41478</v>
      </c>
      <c r="T55" s="115" t="s">
        <v>3047</v>
      </c>
      <c r="U55" s="115" t="s">
        <v>3067</v>
      </c>
      <c r="V55" s="115"/>
    </row>
    <row r="56" spans="1:22" ht="84">
      <c r="A56" s="259"/>
      <c r="B56" s="123" t="s">
        <v>3217</v>
      </c>
      <c r="C56" s="108" t="s">
        <v>3218</v>
      </c>
      <c r="D56" s="109" t="s">
        <v>3219</v>
      </c>
      <c r="E56" s="110" t="s">
        <v>3220</v>
      </c>
      <c r="F56" s="111" t="s">
        <v>3221</v>
      </c>
      <c r="G56" s="112">
        <v>3120204</v>
      </c>
      <c r="H56" s="113" t="s">
        <v>3222</v>
      </c>
      <c r="I56" s="136" t="s">
        <v>3065</v>
      </c>
      <c r="J56" s="115" t="s">
        <v>3203</v>
      </c>
      <c r="K56" s="130" t="s">
        <v>3080</v>
      </c>
      <c r="L56" s="117">
        <v>41445</v>
      </c>
      <c r="M56" s="118">
        <v>1750000</v>
      </c>
      <c r="N56" s="118">
        <v>0</v>
      </c>
      <c r="O56" s="119">
        <f t="shared" si="0"/>
        <v>1750000</v>
      </c>
      <c r="P56" s="120">
        <v>1</v>
      </c>
      <c r="Q56" s="115" t="s">
        <v>77</v>
      </c>
      <c r="R56" s="117">
        <v>41457</v>
      </c>
      <c r="S56" s="117">
        <v>41821</v>
      </c>
      <c r="T56" s="115" t="s">
        <v>3223</v>
      </c>
      <c r="U56" s="115" t="s">
        <v>3224</v>
      </c>
      <c r="V56" s="115"/>
    </row>
    <row r="57" spans="1:22" ht="84">
      <c r="A57" s="259"/>
      <c r="B57" s="123" t="s">
        <v>3225</v>
      </c>
      <c r="C57" s="108" t="s">
        <v>3226</v>
      </c>
      <c r="D57" s="109" t="s">
        <v>3227</v>
      </c>
      <c r="E57" s="110" t="s">
        <v>3228</v>
      </c>
      <c r="F57" s="111" t="s">
        <v>3229</v>
      </c>
      <c r="G57" s="112" t="s">
        <v>3230</v>
      </c>
      <c r="H57" s="113" t="s">
        <v>3231</v>
      </c>
      <c r="I57" s="136" t="s">
        <v>3065</v>
      </c>
      <c r="J57" s="115" t="s">
        <v>3232</v>
      </c>
      <c r="K57" s="130" t="s">
        <v>3080</v>
      </c>
      <c r="L57" s="117">
        <v>41451</v>
      </c>
      <c r="M57" s="118">
        <v>16425000</v>
      </c>
      <c r="N57" s="118">
        <v>0</v>
      </c>
      <c r="O57" s="119">
        <f t="shared" si="0"/>
        <v>16425000</v>
      </c>
      <c r="P57" s="120">
        <v>1</v>
      </c>
      <c r="Q57" s="115" t="s">
        <v>77</v>
      </c>
      <c r="R57" s="117">
        <v>41457</v>
      </c>
      <c r="S57" s="117" t="s">
        <v>3233</v>
      </c>
      <c r="T57" s="115" t="s">
        <v>3047</v>
      </c>
      <c r="U57" s="115" t="s">
        <v>3165</v>
      </c>
      <c r="V57" s="115"/>
    </row>
    <row r="58" spans="1:22" ht="132">
      <c r="A58" s="259"/>
      <c r="B58" s="107" t="s">
        <v>3199</v>
      </c>
      <c r="C58" s="108">
        <v>57</v>
      </c>
      <c r="D58" s="109" t="s">
        <v>3234</v>
      </c>
      <c r="E58" s="110" t="s">
        <v>3235</v>
      </c>
      <c r="F58" s="111" t="s">
        <v>3236</v>
      </c>
      <c r="G58" s="112" t="s">
        <v>3237</v>
      </c>
      <c r="H58" s="113" t="s">
        <v>3238</v>
      </c>
      <c r="I58" s="136" t="s">
        <v>3065</v>
      </c>
      <c r="J58" s="115" t="s">
        <v>3239</v>
      </c>
      <c r="K58" s="115" t="s">
        <v>3122</v>
      </c>
      <c r="L58" s="117">
        <v>41460</v>
      </c>
      <c r="M58" s="118">
        <v>46136650</v>
      </c>
      <c r="N58" s="118">
        <v>0</v>
      </c>
      <c r="O58" s="119">
        <f t="shared" si="0"/>
        <v>46136650</v>
      </c>
      <c r="P58" s="120">
        <v>10</v>
      </c>
      <c r="Q58" s="115" t="s">
        <v>3058</v>
      </c>
      <c r="R58" s="117">
        <v>41477</v>
      </c>
      <c r="S58" s="117">
        <v>41780</v>
      </c>
      <c r="T58" s="115" t="s">
        <v>3047</v>
      </c>
      <c r="U58" s="115" t="s">
        <v>3067</v>
      </c>
      <c r="V58" s="115"/>
    </row>
    <row r="59" spans="1:22" ht="108">
      <c r="A59" s="259"/>
      <c r="B59" s="123" t="s">
        <v>3225</v>
      </c>
      <c r="C59" s="108" t="s">
        <v>3240</v>
      </c>
      <c r="D59" s="109" t="s">
        <v>3241</v>
      </c>
      <c r="E59" s="110" t="s">
        <v>3242</v>
      </c>
      <c r="F59" s="111" t="s">
        <v>3243</v>
      </c>
      <c r="G59" s="112" t="s">
        <v>3244</v>
      </c>
      <c r="H59" s="113" t="s">
        <v>3245</v>
      </c>
      <c r="I59" s="136" t="s">
        <v>3065</v>
      </c>
      <c r="J59" s="115" t="s">
        <v>3246</v>
      </c>
      <c r="K59" s="130" t="s">
        <v>3080</v>
      </c>
      <c r="L59" s="117">
        <v>41465</v>
      </c>
      <c r="M59" s="118">
        <v>16494800</v>
      </c>
      <c r="N59" s="118">
        <v>0</v>
      </c>
      <c r="O59" s="119">
        <f t="shared" si="0"/>
        <v>16494800</v>
      </c>
      <c r="P59" s="120">
        <v>6</v>
      </c>
      <c r="Q59" s="115" t="s">
        <v>3058</v>
      </c>
      <c r="R59" s="117">
        <v>41474</v>
      </c>
      <c r="S59" s="117">
        <v>41657</v>
      </c>
      <c r="T59" s="115" t="s">
        <v>3047</v>
      </c>
      <c r="U59" s="115" t="s">
        <v>3195</v>
      </c>
      <c r="V59" s="115"/>
    </row>
    <row r="60" spans="1:22" ht="108">
      <c r="A60" s="259"/>
      <c r="B60" s="123" t="s">
        <v>3247</v>
      </c>
      <c r="C60" s="108" t="s">
        <v>3248</v>
      </c>
      <c r="D60" s="109" t="s">
        <v>3249</v>
      </c>
      <c r="E60" s="110">
        <v>8300870306</v>
      </c>
      <c r="F60" s="111" t="s">
        <v>3250</v>
      </c>
      <c r="G60" s="112" t="s">
        <v>3251</v>
      </c>
      <c r="H60" s="113" t="s">
        <v>3252</v>
      </c>
      <c r="I60" s="136" t="s">
        <v>3065</v>
      </c>
      <c r="J60" s="115" t="s">
        <v>3253</v>
      </c>
      <c r="K60" s="130" t="s">
        <v>3080</v>
      </c>
      <c r="L60" s="117">
        <v>41465</v>
      </c>
      <c r="M60" s="118">
        <v>8576279</v>
      </c>
      <c r="N60" s="118">
        <v>0</v>
      </c>
      <c r="O60" s="119">
        <f t="shared" si="0"/>
        <v>8576279</v>
      </c>
      <c r="P60" s="120">
        <v>6</v>
      </c>
      <c r="Q60" s="115" t="s">
        <v>3058</v>
      </c>
      <c r="R60" s="117">
        <v>41474</v>
      </c>
      <c r="S60" s="117">
        <v>41657</v>
      </c>
      <c r="T60" s="115" t="s">
        <v>3047</v>
      </c>
      <c r="U60" s="115" t="s">
        <v>3195</v>
      </c>
      <c r="V60" s="115"/>
    </row>
    <row r="61" spans="1:22" ht="120">
      <c r="A61" s="259"/>
      <c r="B61" s="123" t="s">
        <v>3225</v>
      </c>
      <c r="C61" s="108" t="s">
        <v>3254</v>
      </c>
      <c r="D61" s="109" t="s">
        <v>3255</v>
      </c>
      <c r="E61" s="110" t="s">
        <v>3256</v>
      </c>
      <c r="F61" s="111" t="s">
        <v>3257</v>
      </c>
      <c r="G61" s="112" t="s">
        <v>3258</v>
      </c>
      <c r="H61" s="113" t="s">
        <v>3231</v>
      </c>
      <c r="I61" s="136" t="s">
        <v>3065</v>
      </c>
      <c r="J61" s="115" t="s">
        <v>3259</v>
      </c>
      <c r="K61" s="130" t="s">
        <v>3080</v>
      </c>
      <c r="L61" s="117">
        <v>41472</v>
      </c>
      <c r="M61" s="118">
        <v>10100000</v>
      </c>
      <c r="N61" s="118">
        <v>0</v>
      </c>
      <c r="O61" s="119">
        <f t="shared" si="0"/>
        <v>10100000</v>
      </c>
      <c r="P61" s="120">
        <v>4</v>
      </c>
      <c r="Q61" s="115" t="s">
        <v>3058</v>
      </c>
      <c r="R61" s="117">
        <v>41481</v>
      </c>
      <c r="S61" s="117">
        <v>41603</v>
      </c>
      <c r="T61" s="115" t="s">
        <v>3047</v>
      </c>
      <c r="U61" s="115" t="s">
        <v>3095</v>
      </c>
      <c r="V61" s="115"/>
    </row>
    <row r="62" spans="1:22" ht="180">
      <c r="A62" s="259"/>
      <c r="B62" s="107" t="s">
        <v>3199</v>
      </c>
      <c r="C62" s="108">
        <v>61</v>
      </c>
      <c r="D62" s="109" t="s">
        <v>3260</v>
      </c>
      <c r="E62" s="110" t="s">
        <v>3261</v>
      </c>
      <c r="F62" s="111" t="s">
        <v>3262</v>
      </c>
      <c r="G62" s="112">
        <v>1066</v>
      </c>
      <c r="H62" s="113" t="s">
        <v>3263</v>
      </c>
      <c r="I62" s="136" t="s">
        <v>3065</v>
      </c>
      <c r="J62" s="115" t="s">
        <v>3264</v>
      </c>
      <c r="K62" s="115" t="s">
        <v>3122</v>
      </c>
      <c r="L62" s="117">
        <v>41474</v>
      </c>
      <c r="M62" s="118">
        <v>121780231</v>
      </c>
      <c r="N62" s="118">
        <v>0</v>
      </c>
      <c r="O62" s="119">
        <f t="shared" si="0"/>
        <v>121780231</v>
      </c>
      <c r="P62" s="120">
        <v>1</v>
      </c>
      <c r="Q62" s="115" t="s">
        <v>3265</v>
      </c>
      <c r="R62" s="117">
        <v>41478</v>
      </c>
      <c r="S62" s="117">
        <v>41508</v>
      </c>
      <c r="T62" s="115" t="s">
        <v>3047</v>
      </c>
      <c r="U62" s="115" t="s">
        <v>3266</v>
      </c>
      <c r="V62" s="115"/>
    </row>
    <row r="63" spans="1:22" ht="409.5">
      <c r="A63" s="259"/>
      <c r="B63" s="123" t="s">
        <v>3267</v>
      </c>
      <c r="C63" s="108">
        <v>62</v>
      </c>
      <c r="D63" s="109" t="s">
        <v>3268</v>
      </c>
      <c r="E63" s="110" t="s">
        <v>3269</v>
      </c>
      <c r="F63" s="111" t="s">
        <v>3270</v>
      </c>
      <c r="G63" s="112" t="s">
        <v>3271</v>
      </c>
      <c r="H63" s="113" t="s">
        <v>3272</v>
      </c>
      <c r="I63" s="136" t="s">
        <v>3065</v>
      </c>
      <c r="J63" s="115" t="s">
        <v>3273</v>
      </c>
      <c r="K63" s="130" t="s">
        <v>3274</v>
      </c>
      <c r="L63" s="117">
        <v>41478</v>
      </c>
      <c r="M63" s="118">
        <v>256088718</v>
      </c>
      <c r="N63" s="118">
        <v>31259353</v>
      </c>
      <c r="O63" s="119">
        <f t="shared" si="0"/>
        <v>287348071</v>
      </c>
      <c r="P63" s="120">
        <v>6</v>
      </c>
      <c r="Q63" s="115" t="s">
        <v>3058</v>
      </c>
      <c r="R63" s="117">
        <v>41507</v>
      </c>
      <c r="S63" s="117">
        <v>41690</v>
      </c>
      <c r="T63" s="115" t="s">
        <v>3047</v>
      </c>
      <c r="U63" s="115"/>
      <c r="V63" s="115" t="s">
        <v>3275</v>
      </c>
    </row>
    <row r="64" spans="1:22" ht="168">
      <c r="A64" s="259"/>
      <c r="B64" s="123" t="s">
        <v>3267</v>
      </c>
      <c r="C64" s="108">
        <v>63</v>
      </c>
      <c r="D64" s="109" t="s">
        <v>3276</v>
      </c>
      <c r="E64" s="110" t="s">
        <v>3277</v>
      </c>
      <c r="F64" s="111" t="s">
        <v>3278</v>
      </c>
      <c r="G64" s="112">
        <v>1063</v>
      </c>
      <c r="H64" s="113" t="s">
        <v>3279</v>
      </c>
      <c r="I64" s="136" t="s">
        <v>3065</v>
      </c>
      <c r="J64" s="115" t="s">
        <v>3273</v>
      </c>
      <c r="K64" s="130" t="s">
        <v>3274</v>
      </c>
      <c r="L64" s="117">
        <v>41481</v>
      </c>
      <c r="M64" s="118">
        <v>140000400</v>
      </c>
      <c r="N64" s="118">
        <v>14700000</v>
      </c>
      <c r="O64" s="119">
        <f t="shared" si="0"/>
        <v>154700400</v>
      </c>
      <c r="P64" s="120">
        <v>6</v>
      </c>
      <c r="Q64" s="115" t="s">
        <v>3058</v>
      </c>
      <c r="R64" s="117">
        <v>41498</v>
      </c>
      <c r="S64" s="117">
        <v>41681</v>
      </c>
      <c r="T64" s="115" t="s">
        <v>3047</v>
      </c>
      <c r="U64" s="115"/>
      <c r="V64" s="115" t="s">
        <v>3275</v>
      </c>
    </row>
    <row r="65" spans="1:22" ht="144">
      <c r="A65" s="259"/>
      <c r="B65" s="123" t="s">
        <v>3211</v>
      </c>
      <c r="C65" s="108">
        <v>64</v>
      </c>
      <c r="D65" s="109" t="s">
        <v>3280</v>
      </c>
      <c r="E65" s="110" t="s">
        <v>3281</v>
      </c>
      <c r="F65" s="111" t="s">
        <v>3282</v>
      </c>
      <c r="G65" s="112">
        <v>1075</v>
      </c>
      <c r="H65" s="113" t="s">
        <v>3283</v>
      </c>
      <c r="I65" s="136" t="s">
        <v>3065</v>
      </c>
      <c r="J65" s="115" t="s">
        <v>3215</v>
      </c>
      <c r="K65" s="130" t="s">
        <v>3216</v>
      </c>
      <c r="L65" s="117">
        <v>41484</v>
      </c>
      <c r="M65" s="118">
        <v>42372396</v>
      </c>
      <c r="N65" s="118">
        <v>0</v>
      </c>
      <c r="O65" s="119">
        <f t="shared" si="0"/>
        <v>42372396</v>
      </c>
      <c r="P65" s="120">
        <v>2</v>
      </c>
      <c r="Q65" s="115" t="s">
        <v>3058</v>
      </c>
      <c r="R65" s="117">
        <v>41498</v>
      </c>
      <c r="S65" s="117">
        <v>41558</v>
      </c>
      <c r="T65" s="115" t="s">
        <v>3047</v>
      </c>
      <c r="U65" s="115" t="s">
        <v>3284</v>
      </c>
      <c r="V65" s="115"/>
    </row>
    <row r="66" spans="1:22" ht="228">
      <c r="A66" s="259"/>
      <c r="B66" s="123" t="s">
        <v>3267</v>
      </c>
      <c r="C66" s="108">
        <v>65</v>
      </c>
      <c r="D66" s="109" t="s">
        <v>3285</v>
      </c>
      <c r="E66" s="110" t="s">
        <v>3286</v>
      </c>
      <c r="F66" s="111" t="s">
        <v>3287</v>
      </c>
      <c r="G66" s="112">
        <v>1016</v>
      </c>
      <c r="H66" s="113" t="s">
        <v>3288</v>
      </c>
      <c r="I66" s="136" t="s">
        <v>3065</v>
      </c>
      <c r="J66" s="115" t="s">
        <v>3273</v>
      </c>
      <c r="K66" s="130" t="s">
        <v>3274</v>
      </c>
      <c r="L66" s="117">
        <v>41486</v>
      </c>
      <c r="M66" s="118">
        <v>266000000</v>
      </c>
      <c r="N66" s="118">
        <v>26600000</v>
      </c>
      <c r="O66" s="119">
        <f t="shared" si="0"/>
        <v>292600000</v>
      </c>
      <c r="P66" s="120">
        <v>9</v>
      </c>
      <c r="Q66" s="115" t="s">
        <v>3058</v>
      </c>
      <c r="R66" s="117">
        <v>41507</v>
      </c>
      <c r="S66" s="117">
        <v>41779</v>
      </c>
      <c r="T66" s="115" t="s">
        <v>3047</v>
      </c>
      <c r="U66" s="115"/>
      <c r="V66" s="115" t="s">
        <v>3289</v>
      </c>
    </row>
    <row r="67" spans="1:22" ht="300">
      <c r="A67" s="259"/>
      <c r="B67" s="123" t="s">
        <v>3199</v>
      </c>
      <c r="C67" s="108">
        <v>66</v>
      </c>
      <c r="D67" s="109" t="s">
        <v>3290</v>
      </c>
      <c r="E67" s="110" t="s">
        <v>3291</v>
      </c>
      <c r="F67" s="111" t="s">
        <v>3292</v>
      </c>
      <c r="G67" s="112" t="s">
        <v>3293</v>
      </c>
      <c r="H67" s="113" t="s">
        <v>3294</v>
      </c>
      <c r="I67" s="136" t="s">
        <v>3065</v>
      </c>
      <c r="J67" s="115" t="s">
        <v>3264</v>
      </c>
      <c r="K67" s="115" t="s">
        <v>3122</v>
      </c>
      <c r="L67" s="117">
        <v>41494</v>
      </c>
      <c r="M67" s="118">
        <v>154277950</v>
      </c>
      <c r="N67" s="118">
        <v>0</v>
      </c>
      <c r="O67" s="119">
        <f t="shared" si="0"/>
        <v>154277950</v>
      </c>
      <c r="P67" s="120">
        <v>6</v>
      </c>
      <c r="Q67" s="115" t="s">
        <v>3058</v>
      </c>
      <c r="R67" s="117">
        <v>41520</v>
      </c>
      <c r="S67" s="117">
        <v>41700</v>
      </c>
      <c r="T67" s="115" t="s">
        <v>3059</v>
      </c>
      <c r="U67" s="115"/>
      <c r="V67" s="115" t="s">
        <v>3295</v>
      </c>
    </row>
    <row r="68" spans="1:22" ht="409.5">
      <c r="A68" s="259"/>
      <c r="B68" s="123" t="s">
        <v>3296</v>
      </c>
      <c r="C68" s="108" t="s">
        <v>3297</v>
      </c>
      <c r="D68" s="109" t="s">
        <v>3275</v>
      </c>
      <c r="E68" s="110">
        <v>79471015</v>
      </c>
      <c r="F68" s="111" t="s">
        <v>3298</v>
      </c>
      <c r="G68" s="112" t="s">
        <v>3271</v>
      </c>
      <c r="H68" s="144" t="s">
        <v>3272</v>
      </c>
      <c r="I68" s="136" t="s">
        <v>3065</v>
      </c>
      <c r="J68" s="115" t="s">
        <v>3299</v>
      </c>
      <c r="K68" s="145" t="s">
        <v>3080</v>
      </c>
      <c r="L68" s="117">
        <v>41494</v>
      </c>
      <c r="M68" s="137">
        <v>8400000</v>
      </c>
      <c r="N68" s="137">
        <v>0</v>
      </c>
      <c r="O68" s="119">
        <f t="shared" si="0"/>
        <v>8400000</v>
      </c>
      <c r="P68" s="120">
        <v>7</v>
      </c>
      <c r="Q68" s="115" t="s">
        <v>3058</v>
      </c>
      <c r="R68" s="117">
        <v>41507</v>
      </c>
      <c r="S68" s="117">
        <v>41718</v>
      </c>
      <c r="T68" s="115" t="s">
        <v>3047</v>
      </c>
      <c r="U68" s="115" t="s">
        <v>3300</v>
      </c>
      <c r="V68" s="115"/>
    </row>
    <row r="69" spans="1:22" ht="132">
      <c r="A69" s="259"/>
      <c r="B69" s="123" t="s">
        <v>3061</v>
      </c>
      <c r="C69" s="108">
        <v>68</v>
      </c>
      <c r="D69" s="109" t="s">
        <v>3301</v>
      </c>
      <c r="E69" s="110">
        <v>17158764</v>
      </c>
      <c r="F69" s="111" t="s">
        <v>3302</v>
      </c>
      <c r="G69" s="112">
        <v>1076</v>
      </c>
      <c r="H69" s="113" t="s">
        <v>3064</v>
      </c>
      <c r="I69" s="136" t="s">
        <v>3065</v>
      </c>
      <c r="J69" s="115" t="s">
        <v>3066</v>
      </c>
      <c r="K69" s="116" t="s">
        <v>33</v>
      </c>
      <c r="L69" s="117">
        <v>41500</v>
      </c>
      <c r="M69" s="118">
        <v>19458000</v>
      </c>
      <c r="N69" s="118">
        <v>0</v>
      </c>
      <c r="O69" s="119">
        <f t="shared" si="0"/>
        <v>19458000</v>
      </c>
      <c r="P69" s="120">
        <v>9</v>
      </c>
      <c r="Q69" s="115" t="s">
        <v>3058</v>
      </c>
      <c r="R69" s="117">
        <v>41502</v>
      </c>
      <c r="S69" s="117">
        <v>41774</v>
      </c>
      <c r="T69" s="115" t="s">
        <v>3059</v>
      </c>
      <c r="U69" s="115" t="s">
        <v>3067</v>
      </c>
      <c r="V69" s="115"/>
    </row>
    <row r="70" spans="1:22" ht="108">
      <c r="A70" s="259"/>
      <c r="B70" s="123" t="s">
        <v>3225</v>
      </c>
      <c r="C70" s="108" t="s">
        <v>3303</v>
      </c>
      <c r="D70" s="109" t="s">
        <v>3304</v>
      </c>
      <c r="E70" s="110" t="s">
        <v>3305</v>
      </c>
      <c r="F70" s="111" t="s">
        <v>3306</v>
      </c>
      <c r="G70" s="112">
        <v>1072</v>
      </c>
      <c r="H70" s="113" t="s">
        <v>3307</v>
      </c>
      <c r="I70" s="136" t="s">
        <v>3065</v>
      </c>
      <c r="J70" s="115" t="s">
        <v>3239</v>
      </c>
      <c r="K70" s="130" t="s">
        <v>3080</v>
      </c>
      <c r="L70" s="117">
        <v>41506</v>
      </c>
      <c r="M70" s="118">
        <v>8900000</v>
      </c>
      <c r="N70" s="118">
        <v>0</v>
      </c>
      <c r="O70" s="119">
        <f t="shared" si="0"/>
        <v>8900000</v>
      </c>
      <c r="P70" s="120">
        <v>1</v>
      </c>
      <c r="Q70" s="115" t="s">
        <v>3265</v>
      </c>
      <c r="R70" s="117">
        <v>41509</v>
      </c>
      <c r="S70" s="117">
        <v>41539</v>
      </c>
      <c r="T70" s="115" t="s">
        <v>3047</v>
      </c>
      <c r="U70" s="115" t="s">
        <v>3150</v>
      </c>
      <c r="V70" s="115"/>
    </row>
    <row r="71" spans="1:22" ht="252">
      <c r="A71" s="259"/>
      <c r="B71" s="123" t="s">
        <v>3296</v>
      </c>
      <c r="C71" s="108" t="s">
        <v>3308</v>
      </c>
      <c r="D71" s="109" t="s">
        <v>3275</v>
      </c>
      <c r="E71" s="110">
        <v>79471015</v>
      </c>
      <c r="F71" s="111" t="s">
        <v>3309</v>
      </c>
      <c r="G71" s="112">
        <v>1063</v>
      </c>
      <c r="H71" s="144" t="s">
        <v>3310</v>
      </c>
      <c r="I71" s="136" t="s">
        <v>3065</v>
      </c>
      <c r="J71" s="115" t="s">
        <v>3299</v>
      </c>
      <c r="K71" s="145" t="s">
        <v>3080</v>
      </c>
      <c r="L71" s="117">
        <v>41513</v>
      </c>
      <c r="M71" s="137">
        <v>6300000</v>
      </c>
      <c r="N71" s="137">
        <v>0</v>
      </c>
      <c r="O71" s="119">
        <f t="shared" si="0"/>
        <v>6300000</v>
      </c>
      <c r="P71" s="120">
        <v>7</v>
      </c>
      <c r="Q71" s="115" t="s">
        <v>3058</v>
      </c>
      <c r="R71" s="117">
        <v>41516</v>
      </c>
      <c r="S71" s="117">
        <v>41727</v>
      </c>
      <c r="T71" s="115" t="s">
        <v>3047</v>
      </c>
      <c r="U71" s="115" t="s">
        <v>3150</v>
      </c>
      <c r="V71" s="115"/>
    </row>
    <row r="72" spans="1:22" ht="180">
      <c r="A72" s="259"/>
      <c r="B72" s="123" t="s">
        <v>3296</v>
      </c>
      <c r="C72" s="108" t="s">
        <v>3311</v>
      </c>
      <c r="D72" s="109" t="s">
        <v>3312</v>
      </c>
      <c r="E72" s="110">
        <v>80021824</v>
      </c>
      <c r="F72" s="111" t="s">
        <v>3313</v>
      </c>
      <c r="G72" s="112">
        <v>1066</v>
      </c>
      <c r="H72" s="113" t="s">
        <v>3263</v>
      </c>
      <c r="I72" s="136" t="s">
        <v>3065</v>
      </c>
      <c r="J72" s="115" t="s">
        <v>3299</v>
      </c>
      <c r="K72" s="130" t="s">
        <v>3080</v>
      </c>
      <c r="L72" s="117">
        <v>41514</v>
      </c>
      <c r="M72" s="118">
        <v>10150000</v>
      </c>
      <c r="N72" s="118">
        <v>0</v>
      </c>
      <c r="O72" s="119">
        <f t="shared" si="0"/>
        <v>10150000</v>
      </c>
      <c r="P72" s="120">
        <v>7</v>
      </c>
      <c r="Q72" s="115" t="s">
        <v>3058</v>
      </c>
      <c r="R72" s="117">
        <v>41520</v>
      </c>
      <c r="S72" s="117">
        <v>41731</v>
      </c>
      <c r="T72" s="115" t="s">
        <v>3047</v>
      </c>
      <c r="U72" s="115" t="s">
        <v>3266</v>
      </c>
      <c r="V72" s="115"/>
    </row>
    <row r="73" spans="1:22" ht="96">
      <c r="A73" s="259"/>
      <c r="B73" s="123" t="s">
        <v>3314</v>
      </c>
      <c r="C73" s="108">
        <v>72</v>
      </c>
      <c r="D73" s="109" t="s">
        <v>3315</v>
      </c>
      <c r="E73" s="110" t="s">
        <v>3316</v>
      </c>
      <c r="F73" s="111" t="s">
        <v>3317</v>
      </c>
      <c r="G73" s="112">
        <v>1076</v>
      </c>
      <c r="H73" s="113" t="s">
        <v>3132</v>
      </c>
      <c r="I73" s="136" t="s">
        <v>3065</v>
      </c>
      <c r="J73" s="115" t="s">
        <v>3318</v>
      </c>
      <c r="K73" s="115" t="s">
        <v>3319</v>
      </c>
      <c r="L73" s="117">
        <v>41514</v>
      </c>
      <c r="M73" s="118">
        <v>822187888</v>
      </c>
      <c r="N73" s="118">
        <v>0</v>
      </c>
      <c r="O73" s="119">
        <f aca="true" t="shared" si="1" ref="O73:O136">N73+M73</f>
        <v>822187888</v>
      </c>
      <c r="P73" s="120">
        <v>6</v>
      </c>
      <c r="Q73" s="115" t="s">
        <v>3058</v>
      </c>
      <c r="R73" s="117">
        <v>41570</v>
      </c>
      <c r="S73" s="117">
        <v>41751</v>
      </c>
      <c r="T73" s="115" t="s">
        <v>3047</v>
      </c>
      <c r="U73" s="115" t="s">
        <v>3320</v>
      </c>
      <c r="V73" s="115" t="s">
        <v>3321</v>
      </c>
    </row>
    <row r="74" spans="1:22" ht="108">
      <c r="A74" s="259"/>
      <c r="B74" s="123" t="s">
        <v>3314</v>
      </c>
      <c r="C74" s="138">
        <v>73</v>
      </c>
      <c r="D74" s="139" t="s">
        <v>3322</v>
      </c>
      <c r="E74" s="139" t="s">
        <v>3323</v>
      </c>
      <c r="F74" s="141" t="s">
        <v>3324</v>
      </c>
      <c r="G74" s="146">
        <v>1071</v>
      </c>
      <c r="H74" s="147" t="s">
        <v>3325</v>
      </c>
      <c r="I74" s="136" t="s">
        <v>3065</v>
      </c>
      <c r="J74" s="121" t="s">
        <v>3326</v>
      </c>
      <c r="K74" s="121" t="s">
        <v>3319</v>
      </c>
      <c r="L74" s="134">
        <v>41519</v>
      </c>
      <c r="M74" s="142">
        <v>6180850529</v>
      </c>
      <c r="N74" s="142">
        <v>0</v>
      </c>
      <c r="O74" s="143">
        <f t="shared" si="1"/>
        <v>6180850529</v>
      </c>
      <c r="P74" s="133">
        <v>10</v>
      </c>
      <c r="Q74" s="121" t="s">
        <v>3058</v>
      </c>
      <c r="R74" s="134">
        <v>41583</v>
      </c>
      <c r="S74" s="134">
        <v>41886</v>
      </c>
      <c r="T74" s="148" t="s">
        <v>3047</v>
      </c>
      <c r="U74" s="121" t="s">
        <v>3327</v>
      </c>
      <c r="V74" s="139" t="s">
        <v>3328</v>
      </c>
    </row>
    <row r="75" spans="1:22" ht="96">
      <c r="A75" s="259"/>
      <c r="B75" s="123" t="s">
        <v>3225</v>
      </c>
      <c r="C75" s="108" t="s">
        <v>3329</v>
      </c>
      <c r="D75" s="109" t="s">
        <v>3330</v>
      </c>
      <c r="E75" s="110" t="s">
        <v>3331</v>
      </c>
      <c r="F75" s="111" t="s">
        <v>3332</v>
      </c>
      <c r="G75" s="112">
        <v>1076</v>
      </c>
      <c r="H75" s="113" t="s">
        <v>3132</v>
      </c>
      <c r="I75" s="136" t="s">
        <v>3065</v>
      </c>
      <c r="J75" s="115" t="s">
        <v>3239</v>
      </c>
      <c r="K75" s="130" t="s">
        <v>3080</v>
      </c>
      <c r="L75" s="117">
        <v>41523</v>
      </c>
      <c r="M75" s="118">
        <v>1899637</v>
      </c>
      <c r="N75" s="118">
        <v>0</v>
      </c>
      <c r="O75" s="119">
        <f t="shared" si="1"/>
        <v>1899637</v>
      </c>
      <c r="P75" s="120">
        <v>1</v>
      </c>
      <c r="Q75" s="115" t="s">
        <v>3265</v>
      </c>
      <c r="R75" s="117">
        <v>41542</v>
      </c>
      <c r="S75" s="117">
        <v>41571</v>
      </c>
      <c r="T75" s="115" t="s">
        <v>3047</v>
      </c>
      <c r="U75" s="115" t="s">
        <v>3333</v>
      </c>
      <c r="V75" s="115"/>
    </row>
    <row r="76" spans="1:22" ht="216">
      <c r="A76" s="259"/>
      <c r="B76" s="123" t="s">
        <v>3199</v>
      </c>
      <c r="C76" s="108">
        <v>76</v>
      </c>
      <c r="D76" s="109" t="s">
        <v>3334</v>
      </c>
      <c r="E76" s="109" t="s">
        <v>3335</v>
      </c>
      <c r="F76" s="111" t="s">
        <v>3336</v>
      </c>
      <c r="G76" s="112">
        <v>1066</v>
      </c>
      <c r="H76" s="113" t="s">
        <v>3263</v>
      </c>
      <c r="I76" s="136" t="s">
        <v>3065</v>
      </c>
      <c r="J76" s="115" t="s">
        <v>3337</v>
      </c>
      <c r="K76" s="115" t="s">
        <v>3122</v>
      </c>
      <c r="L76" s="117">
        <v>41529</v>
      </c>
      <c r="M76" s="118">
        <v>157878230.36</v>
      </c>
      <c r="N76" s="118">
        <v>0</v>
      </c>
      <c r="O76" s="119">
        <f t="shared" si="1"/>
        <v>157878230.36</v>
      </c>
      <c r="P76" s="120">
        <v>5</v>
      </c>
      <c r="Q76" s="115" t="s">
        <v>3058</v>
      </c>
      <c r="R76" s="117">
        <v>41555</v>
      </c>
      <c r="S76" s="117">
        <v>41705</v>
      </c>
      <c r="T76" s="115" t="s">
        <v>3047</v>
      </c>
      <c r="U76" s="109"/>
      <c r="V76" s="109" t="s">
        <v>3338</v>
      </c>
    </row>
    <row r="77" spans="1:22" ht="120">
      <c r="A77" s="259"/>
      <c r="B77" s="123" t="s">
        <v>3314</v>
      </c>
      <c r="C77" s="108">
        <v>77</v>
      </c>
      <c r="D77" s="109" t="s">
        <v>3339</v>
      </c>
      <c r="E77" s="109" t="s">
        <v>3340</v>
      </c>
      <c r="F77" s="111" t="s">
        <v>3341</v>
      </c>
      <c r="G77" s="112">
        <v>1071</v>
      </c>
      <c r="H77" s="113" t="s">
        <v>3325</v>
      </c>
      <c r="I77" s="136" t="s">
        <v>3065</v>
      </c>
      <c r="J77" s="121" t="s">
        <v>3326</v>
      </c>
      <c r="K77" s="115" t="s">
        <v>3319</v>
      </c>
      <c r="L77" s="117">
        <v>41534</v>
      </c>
      <c r="M77" s="118">
        <v>1354462731</v>
      </c>
      <c r="N77" s="118">
        <v>0</v>
      </c>
      <c r="O77" s="119">
        <f t="shared" si="1"/>
        <v>1354462731</v>
      </c>
      <c r="P77" s="120">
        <v>6</v>
      </c>
      <c r="Q77" s="115" t="s">
        <v>3058</v>
      </c>
      <c r="R77" s="117">
        <v>41624</v>
      </c>
      <c r="S77" s="117">
        <v>41806</v>
      </c>
      <c r="T77" s="115" t="s">
        <v>3047</v>
      </c>
      <c r="U77" s="115"/>
      <c r="V77" s="109" t="s">
        <v>3342</v>
      </c>
    </row>
    <row r="78" spans="1:22" ht="120">
      <c r="A78" s="259"/>
      <c r="B78" s="123" t="s">
        <v>3199</v>
      </c>
      <c r="C78" s="108">
        <v>78</v>
      </c>
      <c r="D78" s="109" t="s">
        <v>3343</v>
      </c>
      <c r="E78" s="110" t="s">
        <v>3344</v>
      </c>
      <c r="F78" s="111" t="s">
        <v>3345</v>
      </c>
      <c r="G78" s="112">
        <v>3120211</v>
      </c>
      <c r="H78" s="144" t="s">
        <v>3231</v>
      </c>
      <c r="I78" s="136" t="s">
        <v>3045</v>
      </c>
      <c r="J78" s="115" t="s">
        <v>3346</v>
      </c>
      <c r="K78" s="115" t="s">
        <v>3122</v>
      </c>
      <c r="L78" s="117">
        <v>41533</v>
      </c>
      <c r="M78" s="137">
        <v>39440000</v>
      </c>
      <c r="N78" s="137">
        <v>0</v>
      </c>
      <c r="O78" s="119">
        <f t="shared" si="1"/>
        <v>39440000</v>
      </c>
      <c r="P78" s="120">
        <v>4</v>
      </c>
      <c r="Q78" s="115" t="s">
        <v>3058</v>
      </c>
      <c r="R78" s="117">
        <v>41541</v>
      </c>
      <c r="S78" s="117">
        <v>41662</v>
      </c>
      <c r="T78" s="115" t="s">
        <v>3047</v>
      </c>
      <c r="U78" s="109" t="s">
        <v>3095</v>
      </c>
      <c r="V78" s="115"/>
    </row>
    <row r="79" spans="1:22" ht="72">
      <c r="A79" s="259"/>
      <c r="B79" s="123" t="s">
        <v>3199</v>
      </c>
      <c r="C79" s="108">
        <v>79</v>
      </c>
      <c r="D79" s="109" t="s">
        <v>3347</v>
      </c>
      <c r="E79" s="110" t="s">
        <v>3348</v>
      </c>
      <c r="F79" s="111" t="s">
        <v>3349</v>
      </c>
      <c r="G79" s="112">
        <v>1072</v>
      </c>
      <c r="H79" s="113" t="s">
        <v>3307</v>
      </c>
      <c r="I79" s="136" t="s">
        <v>3065</v>
      </c>
      <c r="J79" s="115" t="s">
        <v>3203</v>
      </c>
      <c r="K79" s="115" t="s">
        <v>3122</v>
      </c>
      <c r="L79" s="117">
        <v>41535</v>
      </c>
      <c r="M79" s="118">
        <v>129483000</v>
      </c>
      <c r="N79" s="118">
        <v>0</v>
      </c>
      <c r="O79" s="119">
        <f t="shared" si="1"/>
        <v>129483000</v>
      </c>
      <c r="P79" s="120">
        <v>5</v>
      </c>
      <c r="Q79" s="115" t="s">
        <v>3058</v>
      </c>
      <c r="R79" s="117">
        <v>41555</v>
      </c>
      <c r="S79" s="117">
        <v>41705</v>
      </c>
      <c r="T79" s="115" t="s">
        <v>3047</v>
      </c>
      <c r="U79" s="115"/>
      <c r="V79" s="109" t="s">
        <v>3275</v>
      </c>
    </row>
    <row r="80" spans="1:22" ht="180">
      <c r="A80" s="259"/>
      <c r="B80" s="123" t="s">
        <v>3314</v>
      </c>
      <c r="C80" s="108">
        <v>80</v>
      </c>
      <c r="D80" s="109" t="s">
        <v>3350</v>
      </c>
      <c r="E80" s="110" t="s">
        <v>3351</v>
      </c>
      <c r="F80" s="111" t="s">
        <v>3352</v>
      </c>
      <c r="G80" s="112">
        <v>1066</v>
      </c>
      <c r="H80" s="113" t="s">
        <v>3263</v>
      </c>
      <c r="I80" s="136" t="s">
        <v>3065</v>
      </c>
      <c r="J80" s="115" t="s">
        <v>3318</v>
      </c>
      <c r="K80" s="115" t="s">
        <v>3319</v>
      </c>
      <c r="L80" s="117">
        <v>41537</v>
      </c>
      <c r="M80" s="118">
        <v>561853479</v>
      </c>
      <c r="N80" s="118">
        <v>0</v>
      </c>
      <c r="O80" s="119">
        <f t="shared" si="1"/>
        <v>561853479</v>
      </c>
      <c r="P80" s="120">
        <v>4</v>
      </c>
      <c r="Q80" s="115" t="s">
        <v>3058</v>
      </c>
      <c r="R80" s="117">
        <v>41669</v>
      </c>
      <c r="S80" s="117">
        <v>41788</v>
      </c>
      <c r="T80" s="115" t="s">
        <v>3047</v>
      </c>
      <c r="U80" s="149"/>
      <c r="V80" s="109" t="s">
        <v>3353</v>
      </c>
    </row>
    <row r="81" spans="1:22" ht="144">
      <c r="A81" s="259"/>
      <c r="B81" s="123" t="s">
        <v>3354</v>
      </c>
      <c r="C81" s="108">
        <v>81</v>
      </c>
      <c r="D81" s="109" t="s">
        <v>3321</v>
      </c>
      <c r="E81" s="110" t="s">
        <v>3355</v>
      </c>
      <c r="F81" s="111" t="s">
        <v>3356</v>
      </c>
      <c r="G81" s="112">
        <v>1076</v>
      </c>
      <c r="H81" s="113" t="s">
        <v>3132</v>
      </c>
      <c r="I81" s="136" t="s">
        <v>3065</v>
      </c>
      <c r="J81" s="115" t="s">
        <v>3299</v>
      </c>
      <c r="K81" s="115" t="s">
        <v>3357</v>
      </c>
      <c r="L81" s="117">
        <v>41544</v>
      </c>
      <c r="M81" s="118">
        <v>79028760</v>
      </c>
      <c r="N81" s="118">
        <v>0</v>
      </c>
      <c r="O81" s="119">
        <f t="shared" si="1"/>
        <v>79028760</v>
      </c>
      <c r="P81" s="120">
        <v>6</v>
      </c>
      <c r="Q81" s="115" t="s">
        <v>3058</v>
      </c>
      <c r="R81" s="117">
        <v>41570</v>
      </c>
      <c r="S81" s="117">
        <v>41751</v>
      </c>
      <c r="T81" s="115" t="s">
        <v>3047</v>
      </c>
      <c r="U81" s="115" t="s">
        <v>3320</v>
      </c>
      <c r="V81" s="115"/>
    </row>
    <row r="82" spans="1:22" ht="108">
      <c r="A82" s="259"/>
      <c r="B82" s="123" t="s">
        <v>3296</v>
      </c>
      <c r="C82" s="108" t="s">
        <v>3358</v>
      </c>
      <c r="D82" s="109" t="s">
        <v>3275</v>
      </c>
      <c r="E82" s="110">
        <v>79471015</v>
      </c>
      <c r="F82" s="111" t="s">
        <v>3359</v>
      </c>
      <c r="G82" s="112">
        <v>1072</v>
      </c>
      <c r="H82" s="113" t="s">
        <v>3307</v>
      </c>
      <c r="I82" s="136" t="s">
        <v>3065</v>
      </c>
      <c r="J82" s="115" t="s">
        <v>3299</v>
      </c>
      <c r="K82" s="115" t="s">
        <v>3080</v>
      </c>
      <c r="L82" s="117">
        <v>41542</v>
      </c>
      <c r="M82" s="118">
        <v>9000000</v>
      </c>
      <c r="N82" s="118">
        <v>0</v>
      </c>
      <c r="O82" s="119">
        <f t="shared" si="1"/>
        <v>9000000</v>
      </c>
      <c r="P82" s="120">
        <v>6</v>
      </c>
      <c r="Q82" s="115" t="s">
        <v>3058</v>
      </c>
      <c r="R82" s="117">
        <v>41555</v>
      </c>
      <c r="S82" s="117">
        <v>41736</v>
      </c>
      <c r="T82" s="115" t="s">
        <v>3047</v>
      </c>
      <c r="U82" s="115" t="s">
        <v>3194</v>
      </c>
      <c r="V82" s="115"/>
    </row>
    <row r="83" spans="1:22" ht="96">
      <c r="A83" s="259"/>
      <c r="B83" s="123" t="s">
        <v>3225</v>
      </c>
      <c r="C83" s="108" t="s">
        <v>3360</v>
      </c>
      <c r="D83" s="109" t="s">
        <v>3361</v>
      </c>
      <c r="E83" s="110" t="s">
        <v>3362</v>
      </c>
      <c r="F83" s="111" t="s">
        <v>3363</v>
      </c>
      <c r="G83" s="112">
        <v>312020501</v>
      </c>
      <c r="H83" s="113" t="s">
        <v>3086</v>
      </c>
      <c r="I83" s="114" t="s">
        <v>3045</v>
      </c>
      <c r="J83" s="115" t="s">
        <v>3203</v>
      </c>
      <c r="K83" s="115" t="s">
        <v>3080</v>
      </c>
      <c r="L83" s="117">
        <v>41544</v>
      </c>
      <c r="M83" s="118">
        <v>2648285</v>
      </c>
      <c r="N83" s="118">
        <v>0</v>
      </c>
      <c r="O83" s="119">
        <f t="shared" si="1"/>
        <v>2648285</v>
      </c>
      <c r="P83" s="120">
        <v>1</v>
      </c>
      <c r="Q83" s="115" t="s">
        <v>77</v>
      </c>
      <c r="R83" s="117">
        <v>41547</v>
      </c>
      <c r="S83" s="117">
        <v>41912</v>
      </c>
      <c r="T83" s="115" t="s">
        <v>3047</v>
      </c>
      <c r="U83" s="115" t="s">
        <v>3364</v>
      </c>
      <c r="V83" s="115"/>
    </row>
    <row r="84" spans="1:22" ht="96">
      <c r="A84" s="259"/>
      <c r="B84" s="123" t="s">
        <v>3225</v>
      </c>
      <c r="C84" s="108" t="s">
        <v>3365</v>
      </c>
      <c r="D84" s="109" t="s">
        <v>3366</v>
      </c>
      <c r="E84" s="150">
        <v>79538529</v>
      </c>
      <c r="F84" s="111" t="s">
        <v>3367</v>
      </c>
      <c r="G84" s="112">
        <v>1076</v>
      </c>
      <c r="H84" s="113" t="s">
        <v>3132</v>
      </c>
      <c r="I84" s="136" t="s">
        <v>3065</v>
      </c>
      <c r="J84" s="115" t="s">
        <v>3203</v>
      </c>
      <c r="K84" s="115" t="s">
        <v>3080</v>
      </c>
      <c r="L84" s="117">
        <v>41547</v>
      </c>
      <c r="M84" s="118">
        <v>15822400</v>
      </c>
      <c r="N84" s="118">
        <v>0</v>
      </c>
      <c r="O84" s="119">
        <f t="shared" si="1"/>
        <v>15822400</v>
      </c>
      <c r="P84" s="120">
        <v>3</v>
      </c>
      <c r="Q84" s="115" t="s">
        <v>3058</v>
      </c>
      <c r="R84" s="117">
        <v>41577</v>
      </c>
      <c r="S84" s="117">
        <v>41667</v>
      </c>
      <c r="T84" s="115" t="s">
        <v>3047</v>
      </c>
      <c r="U84" s="115" t="s">
        <v>3172</v>
      </c>
      <c r="V84" s="115"/>
    </row>
    <row r="85" spans="1:22" ht="228">
      <c r="A85" s="259"/>
      <c r="B85" s="123" t="s">
        <v>3296</v>
      </c>
      <c r="C85" s="108" t="s">
        <v>3368</v>
      </c>
      <c r="D85" s="109" t="s">
        <v>3289</v>
      </c>
      <c r="E85" s="150">
        <v>20645157</v>
      </c>
      <c r="F85" s="111" t="s">
        <v>3369</v>
      </c>
      <c r="G85" s="112">
        <v>1016</v>
      </c>
      <c r="H85" s="113" t="s">
        <v>3288</v>
      </c>
      <c r="I85" s="136" t="s">
        <v>3065</v>
      </c>
      <c r="J85" s="115" t="s">
        <v>3203</v>
      </c>
      <c r="K85" s="115" t="s">
        <v>3080</v>
      </c>
      <c r="L85" s="117">
        <v>41550</v>
      </c>
      <c r="M85" s="118">
        <v>8091000</v>
      </c>
      <c r="N85" s="118">
        <v>0</v>
      </c>
      <c r="O85" s="119">
        <f t="shared" si="1"/>
        <v>8091000</v>
      </c>
      <c r="P85" s="120">
        <v>9</v>
      </c>
      <c r="Q85" s="115" t="s">
        <v>3058</v>
      </c>
      <c r="R85" s="117">
        <v>41554</v>
      </c>
      <c r="S85" s="117">
        <v>41826</v>
      </c>
      <c r="T85" s="115" t="s">
        <v>3047</v>
      </c>
      <c r="U85" s="115" t="s">
        <v>3266</v>
      </c>
      <c r="V85" s="115"/>
    </row>
    <row r="86" spans="1:22" ht="228">
      <c r="A86" s="259"/>
      <c r="B86" s="123" t="s">
        <v>3296</v>
      </c>
      <c r="C86" s="108" t="s">
        <v>3370</v>
      </c>
      <c r="D86" s="109" t="s">
        <v>3371</v>
      </c>
      <c r="E86" s="149" t="s">
        <v>3372</v>
      </c>
      <c r="F86" s="111" t="s">
        <v>3373</v>
      </c>
      <c r="G86" s="112">
        <v>1066</v>
      </c>
      <c r="H86" s="113" t="s">
        <v>3263</v>
      </c>
      <c r="I86" s="136" t="s">
        <v>3065</v>
      </c>
      <c r="J86" s="115" t="s">
        <v>3203</v>
      </c>
      <c r="K86" s="115" t="s">
        <v>3080</v>
      </c>
      <c r="L86" s="117" t="s">
        <v>3374</v>
      </c>
      <c r="M86" s="118">
        <v>5200000</v>
      </c>
      <c r="N86" s="118">
        <v>0</v>
      </c>
      <c r="O86" s="119">
        <f t="shared" si="1"/>
        <v>5200000</v>
      </c>
      <c r="P86" s="120">
        <v>3</v>
      </c>
      <c r="Q86" s="115" t="s">
        <v>3058</v>
      </c>
      <c r="R86" s="117">
        <v>41551</v>
      </c>
      <c r="S86" s="117">
        <v>41642</v>
      </c>
      <c r="T86" s="115" t="s">
        <v>3059</v>
      </c>
      <c r="U86" s="115" t="s">
        <v>3375</v>
      </c>
      <c r="V86" s="115"/>
    </row>
    <row r="87" spans="1:22" ht="168">
      <c r="A87" s="259"/>
      <c r="B87" s="123" t="s">
        <v>3068</v>
      </c>
      <c r="C87" s="108">
        <v>87</v>
      </c>
      <c r="D87" s="109" t="s">
        <v>3376</v>
      </c>
      <c r="E87" s="150">
        <v>51687877</v>
      </c>
      <c r="F87" s="111" t="s">
        <v>3185</v>
      </c>
      <c r="G87" s="112">
        <v>1076</v>
      </c>
      <c r="H87" s="113" t="s">
        <v>3132</v>
      </c>
      <c r="I87" s="136" t="s">
        <v>3065</v>
      </c>
      <c r="J87" s="115" t="s">
        <v>3203</v>
      </c>
      <c r="K87" s="116" t="s">
        <v>33</v>
      </c>
      <c r="L87" s="117">
        <v>41556</v>
      </c>
      <c r="M87" s="118">
        <v>16696000</v>
      </c>
      <c r="N87" s="118">
        <v>0</v>
      </c>
      <c r="O87" s="119">
        <f t="shared" si="1"/>
        <v>16696000</v>
      </c>
      <c r="P87" s="120">
        <v>4</v>
      </c>
      <c r="Q87" s="115" t="s">
        <v>3058</v>
      </c>
      <c r="R87" s="117">
        <v>41564</v>
      </c>
      <c r="S87" s="117">
        <v>41686</v>
      </c>
      <c r="T87" s="115" t="s">
        <v>3047</v>
      </c>
      <c r="U87" s="115" t="s">
        <v>3377</v>
      </c>
      <c r="V87" s="115"/>
    </row>
    <row r="88" spans="1:22" ht="216">
      <c r="A88" s="259"/>
      <c r="B88" s="123" t="s">
        <v>3378</v>
      </c>
      <c r="C88" s="108" t="s">
        <v>3379</v>
      </c>
      <c r="D88" s="109" t="s">
        <v>3380</v>
      </c>
      <c r="E88" s="150">
        <v>79270625</v>
      </c>
      <c r="F88" s="111" t="s">
        <v>3381</v>
      </c>
      <c r="G88" s="112">
        <v>312020501</v>
      </c>
      <c r="H88" s="113" t="s">
        <v>3086</v>
      </c>
      <c r="I88" s="114" t="s">
        <v>3045</v>
      </c>
      <c r="J88" s="115" t="s">
        <v>3203</v>
      </c>
      <c r="K88" s="115" t="s">
        <v>3080</v>
      </c>
      <c r="L88" s="117">
        <v>41557</v>
      </c>
      <c r="M88" s="118">
        <v>16000000</v>
      </c>
      <c r="N88" s="118">
        <v>0</v>
      </c>
      <c r="O88" s="119">
        <f t="shared" si="1"/>
        <v>16000000</v>
      </c>
      <c r="P88" s="120">
        <v>12</v>
      </c>
      <c r="Q88" s="115" t="s">
        <v>3058</v>
      </c>
      <c r="R88" s="117">
        <v>41569</v>
      </c>
      <c r="S88" s="117" t="s">
        <v>3382</v>
      </c>
      <c r="T88" s="115" t="s">
        <v>3047</v>
      </c>
      <c r="U88" s="115" t="s">
        <v>3383</v>
      </c>
      <c r="V88" s="115"/>
    </row>
    <row r="89" spans="1:22" ht="180">
      <c r="A89" s="259"/>
      <c r="B89" s="123" t="s">
        <v>3296</v>
      </c>
      <c r="C89" s="108" t="s">
        <v>3384</v>
      </c>
      <c r="D89" s="109" t="s">
        <v>3338</v>
      </c>
      <c r="E89" s="150">
        <v>52151739</v>
      </c>
      <c r="F89" s="111" t="s">
        <v>3385</v>
      </c>
      <c r="G89" s="112">
        <v>1066</v>
      </c>
      <c r="H89" s="113" t="s">
        <v>3263</v>
      </c>
      <c r="I89" s="136" t="s">
        <v>3065</v>
      </c>
      <c r="J89" s="115" t="s">
        <v>3203</v>
      </c>
      <c r="K89" s="115" t="s">
        <v>3080</v>
      </c>
      <c r="L89" s="117">
        <v>41557</v>
      </c>
      <c r="M89" s="118">
        <v>7800000</v>
      </c>
      <c r="N89" s="118">
        <v>0</v>
      </c>
      <c r="O89" s="119">
        <f t="shared" si="1"/>
        <v>7800000</v>
      </c>
      <c r="P89" s="120">
        <v>6</v>
      </c>
      <c r="Q89" s="115" t="s">
        <v>3058</v>
      </c>
      <c r="R89" s="117">
        <v>41565</v>
      </c>
      <c r="S89" s="117">
        <v>41746</v>
      </c>
      <c r="T89" s="115" t="s">
        <v>3047</v>
      </c>
      <c r="U89" s="115" t="s">
        <v>3386</v>
      </c>
      <c r="V89" s="115"/>
    </row>
    <row r="90" spans="1:22" ht="180">
      <c r="A90" s="259"/>
      <c r="B90" s="123" t="s">
        <v>3199</v>
      </c>
      <c r="C90" s="108">
        <v>90</v>
      </c>
      <c r="D90" s="109" t="s">
        <v>3387</v>
      </c>
      <c r="E90" s="150" t="s">
        <v>3388</v>
      </c>
      <c r="F90" s="111" t="s">
        <v>3389</v>
      </c>
      <c r="G90" s="112">
        <v>1066</v>
      </c>
      <c r="H90" s="113" t="s">
        <v>3263</v>
      </c>
      <c r="I90" s="136" t="s">
        <v>3065</v>
      </c>
      <c r="J90" s="115" t="s">
        <v>3203</v>
      </c>
      <c r="K90" s="115" t="s">
        <v>3122</v>
      </c>
      <c r="L90" s="117">
        <v>41571</v>
      </c>
      <c r="M90" s="118">
        <v>59289792</v>
      </c>
      <c r="N90" s="118">
        <v>0</v>
      </c>
      <c r="O90" s="119">
        <f t="shared" si="1"/>
        <v>59289792</v>
      </c>
      <c r="P90" s="120">
        <v>5</v>
      </c>
      <c r="Q90" s="115" t="s">
        <v>3058</v>
      </c>
      <c r="R90" s="117">
        <v>41596</v>
      </c>
      <c r="S90" s="117">
        <v>41746</v>
      </c>
      <c r="T90" s="115" t="s">
        <v>3047</v>
      </c>
      <c r="U90" s="115"/>
      <c r="V90" s="109" t="s">
        <v>3390</v>
      </c>
    </row>
    <row r="91" spans="1:22" ht="144">
      <c r="A91" s="259"/>
      <c r="B91" s="123" t="s">
        <v>3211</v>
      </c>
      <c r="C91" s="108">
        <v>91</v>
      </c>
      <c r="D91" s="109" t="s">
        <v>3391</v>
      </c>
      <c r="E91" s="151" t="s">
        <v>3392</v>
      </c>
      <c r="F91" s="111" t="s">
        <v>3393</v>
      </c>
      <c r="G91" s="112">
        <v>1061</v>
      </c>
      <c r="H91" s="144" t="s">
        <v>3394</v>
      </c>
      <c r="I91" s="136" t="s">
        <v>3065</v>
      </c>
      <c r="J91" s="115" t="s">
        <v>3203</v>
      </c>
      <c r="K91" s="115" t="s">
        <v>3216</v>
      </c>
      <c r="L91" s="117">
        <v>41571</v>
      </c>
      <c r="M91" s="137">
        <v>110555000</v>
      </c>
      <c r="N91" s="137">
        <v>0</v>
      </c>
      <c r="O91" s="119">
        <f t="shared" si="1"/>
        <v>110555000</v>
      </c>
      <c r="P91" s="120">
        <v>2</v>
      </c>
      <c r="Q91" s="115" t="s">
        <v>3058</v>
      </c>
      <c r="R91" s="117">
        <v>41584</v>
      </c>
      <c r="S91" s="117">
        <v>41644</v>
      </c>
      <c r="T91" s="115" t="s">
        <v>3047</v>
      </c>
      <c r="U91" s="115" t="s">
        <v>3395</v>
      </c>
      <c r="V91" s="115"/>
    </row>
    <row r="92" spans="1:22" ht="120">
      <c r="A92" s="259"/>
      <c r="B92" s="123" t="s">
        <v>3354</v>
      </c>
      <c r="C92" s="108">
        <v>92</v>
      </c>
      <c r="D92" s="109" t="s">
        <v>3328</v>
      </c>
      <c r="E92" s="149" t="s">
        <v>3396</v>
      </c>
      <c r="F92" s="111" t="s">
        <v>3397</v>
      </c>
      <c r="G92" s="112">
        <v>1071</v>
      </c>
      <c r="H92" s="113" t="s">
        <v>3325</v>
      </c>
      <c r="I92" s="136" t="s">
        <v>3065</v>
      </c>
      <c r="J92" s="115" t="s">
        <v>3203</v>
      </c>
      <c r="K92" s="115" t="s">
        <v>3357</v>
      </c>
      <c r="L92" s="117">
        <v>41571</v>
      </c>
      <c r="M92" s="118">
        <v>369072560</v>
      </c>
      <c r="N92" s="118">
        <v>0</v>
      </c>
      <c r="O92" s="119">
        <f t="shared" si="1"/>
        <v>369072560</v>
      </c>
      <c r="P92" s="120">
        <v>10</v>
      </c>
      <c r="Q92" s="115" t="s">
        <v>3058</v>
      </c>
      <c r="R92" s="117">
        <v>41583</v>
      </c>
      <c r="S92" s="117">
        <v>41886</v>
      </c>
      <c r="T92" s="115" t="s">
        <v>3398</v>
      </c>
      <c r="U92" s="115" t="s">
        <v>3399</v>
      </c>
      <c r="V92" s="115"/>
    </row>
    <row r="93" spans="1:22" ht="252">
      <c r="A93" s="259"/>
      <c r="B93" s="123" t="s">
        <v>3296</v>
      </c>
      <c r="C93" s="108" t="s">
        <v>3400</v>
      </c>
      <c r="D93" s="109" t="s">
        <v>3401</v>
      </c>
      <c r="E93" s="150">
        <v>52078197</v>
      </c>
      <c r="F93" s="111" t="s">
        <v>3402</v>
      </c>
      <c r="G93" s="112">
        <v>1063</v>
      </c>
      <c r="H93" s="113" t="s">
        <v>3310</v>
      </c>
      <c r="I93" s="136" t="s">
        <v>3065</v>
      </c>
      <c r="J93" s="115" t="s">
        <v>3203</v>
      </c>
      <c r="K93" s="115" t="s">
        <v>3080</v>
      </c>
      <c r="L93" s="117">
        <v>41575</v>
      </c>
      <c r="M93" s="118">
        <v>12600000</v>
      </c>
      <c r="N93" s="118">
        <v>0</v>
      </c>
      <c r="O93" s="119">
        <f t="shared" si="1"/>
        <v>12600000</v>
      </c>
      <c r="P93" s="120">
        <v>6</v>
      </c>
      <c r="Q93" s="115" t="s">
        <v>3058</v>
      </c>
      <c r="R93" s="117">
        <v>41596</v>
      </c>
      <c r="S93" s="117">
        <v>41776</v>
      </c>
      <c r="T93" s="115" t="s">
        <v>3047</v>
      </c>
      <c r="U93" s="115" t="s">
        <v>3150</v>
      </c>
      <c r="V93" s="115"/>
    </row>
    <row r="94" spans="1:22" ht="228">
      <c r="A94" s="259"/>
      <c r="B94" s="123" t="s">
        <v>3296</v>
      </c>
      <c r="C94" s="108" t="s">
        <v>3403</v>
      </c>
      <c r="D94" s="109" t="s">
        <v>3404</v>
      </c>
      <c r="E94" s="150">
        <v>52615874</v>
      </c>
      <c r="F94" s="111" t="s">
        <v>3405</v>
      </c>
      <c r="G94" s="112">
        <v>1016</v>
      </c>
      <c r="H94" s="113" t="s">
        <v>3288</v>
      </c>
      <c r="I94" s="136" t="s">
        <v>3065</v>
      </c>
      <c r="J94" s="115" t="s">
        <v>3203</v>
      </c>
      <c r="K94" s="115" t="s">
        <v>3080</v>
      </c>
      <c r="L94" s="117">
        <v>41575</v>
      </c>
      <c r="M94" s="118">
        <v>7500000</v>
      </c>
      <c r="N94" s="118">
        <v>0</v>
      </c>
      <c r="O94" s="119">
        <f t="shared" si="1"/>
        <v>7500000</v>
      </c>
      <c r="P94" s="120">
        <v>5</v>
      </c>
      <c r="Q94" s="115" t="s">
        <v>3058</v>
      </c>
      <c r="R94" s="117">
        <v>41599</v>
      </c>
      <c r="S94" s="117">
        <v>41749</v>
      </c>
      <c r="T94" s="115" t="s">
        <v>3047</v>
      </c>
      <c r="U94" s="115" t="s">
        <v>3266</v>
      </c>
      <c r="V94" s="115"/>
    </row>
    <row r="95" spans="1:22" ht="216">
      <c r="A95" s="259"/>
      <c r="B95" s="123" t="s">
        <v>3354</v>
      </c>
      <c r="C95" s="108" t="s">
        <v>3406</v>
      </c>
      <c r="D95" s="109" t="s">
        <v>3342</v>
      </c>
      <c r="E95" s="149" t="s">
        <v>3407</v>
      </c>
      <c r="F95" s="111" t="s">
        <v>3408</v>
      </c>
      <c r="G95" s="112">
        <v>1071</v>
      </c>
      <c r="H95" s="113" t="s">
        <v>3325</v>
      </c>
      <c r="I95" s="136" t="s">
        <v>3065</v>
      </c>
      <c r="J95" s="115" t="s">
        <v>3203</v>
      </c>
      <c r="K95" s="115" t="s">
        <v>3357</v>
      </c>
      <c r="L95" s="117">
        <v>41577</v>
      </c>
      <c r="M95" s="118">
        <v>145510632</v>
      </c>
      <c r="N95" s="118">
        <v>0</v>
      </c>
      <c r="O95" s="119">
        <f t="shared" si="1"/>
        <v>145510632</v>
      </c>
      <c r="P95" s="120">
        <v>6</v>
      </c>
      <c r="Q95" s="115" t="s">
        <v>3058</v>
      </c>
      <c r="R95" s="117">
        <v>41624</v>
      </c>
      <c r="S95" s="117">
        <v>41806</v>
      </c>
      <c r="T95" s="115" t="s">
        <v>3047</v>
      </c>
      <c r="U95" s="115" t="s">
        <v>3409</v>
      </c>
      <c r="V95" s="115"/>
    </row>
    <row r="96" spans="1:22" ht="144">
      <c r="A96" s="259"/>
      <c r="B96" s="123" t="s">
        <v>3217</v>
      </c>
      <c r="C96" s="108" t="s">
        <v>3410</v>
      </c>
      <c r="D96" s="109" t="s">
        <v>3411</v>
      </c>
      <c r="E96" s="149" t="s">
        <v>3412</v>
      </c>
      <c r="F96" s="111" t="s">
        <v>3413</v>
      </c>
      <c r="G96" s="112">
        <v>1073</v>
      </c>
      <c r="H96" s="113" t="s">
        <v>3078</v>
      </c>
      <c r="I96" s="136" t="s">
        <v>3065</v>
      </c>
      <c r="J96" s="115" t="s">
        <v>3203</v>
      </c>
      <c r="K96" s="115" t="s">
        <v>3080</v>
      </c>
      <c r="L96" s="117">
        <v>41579</v>
      </c>
      <c r="M96" s="118">
        <v>8885600</v>
      </c>
      <c r="N96" s="118">
        <v>0</v>
      </c>
      <c r="O96" s="119">
        <f t="shared" si="1"/>
        <v>8885600</v>
      </c>
      <c r="P96" s="120">
        <v>45</v>
      </c>
      <c r="Q96" s="115" t="s">
        <v>3081</v>
      </c>
      <c r="R96" s="117">
        <v>41613</v>
      </c>
      <c r="S96" s="117">
        <v>41657</v>
      </c>
      <c r="T96" s="115" t="s">
        <v>3047</v>
      </c>
      <c r="U96" s="115" t="s">
        <v>3414</v>
      </c>
      <c r="V96" s="115"/>
    </row>
    <row r="97" spans="1:22" ht="180">
      <c r="A97" s="259"/>
      <c r="B97" s="107" t="s">
        <v>3199</v>
      </c>
      <c r="C97" s="108">
        <v>97</v>
      </c>
      <c r="D97" s="109" t="s">
        <v>3415</v>
      </c>
      <c r="E97" s="149" t="s">
        <v>3416</v>
      </c>
      <c r="F97" s="111" t="s">
        <v>3417</v>
      </c>
      <c r="G97" s="112">
        <v>1020</v>
      </c>
      <c r="H97" s="113" t="s">
        <v>3418</v>
      </c>
      <c r="I97" s="136" t="s">
        <v>3065</v>
      </c>
      <c r="J97" s="115" t="s">
        <v>3203</v>
      </c>
      <c r="K97" s="115" t="s">
        <v>3122</v>
      </c>
      <c r="L97" s="117">
        <v>41583</v>
      </c>
      <c r="M97" s="118">
        <v>89210394</v>
      </c>
      <c r="N97" s="118">
        <v>0</v>
      </c>
      <c r="O97" s="119">
        <f t="shared" si="1"/>
        <v>89210394</v>
      </c>
      <c r="P97" s="120">
        <v>2</v>
      </c>
      <c r="Q97" s="115" t="s">
        <v>3058</v>
      </c>
      <c r="R97" s="117">
        <v>41596</v>
      </c>
      <c r="S97" s="117">
        <v>41656</v>
      </c>
      <c r="T97" s="115" t="s">
        <v>3047</v>
      </c>
      <c r="U97" s="115"/>
      <c r="V97" s="109" t="s">
        <v>3275</v>
      </c>
    </row>
    <row r="98" spans="1:22" ht="204">
      <c r="A98" s="259"/>
      <c r="B98" s="123" t="s">
        <v>3419</v>
      </c>
      <c r="C98" s="108">
        <v>98</v>
      </c>
      <c r="D98" s="109" t="s">
        <v>3420</v>
      </c>
      <c r="E98" s="152" t="s">
        <v>3421</v>
      </c>
      <c r="F98" s="111" t="s">
        <v>3422</v>
      </c>
      <c r="G98" s="112">
        <v>1016</v>
      </c>
      <c r="H98" s="144" t="s">
        <v>3423</v>
      </c>
      <c r="I98" s="136" t="s">
        <v>3065</v>
      </c>
      <c r="J98" s="115" t="s">
        <v>3203</v>
      </c>
      <c r="K98" s="145" t="s">
        <v>3274</v>
      </c>
      <c r="L98" s="117">
        <v>41583</v>
      </c>
      <c r="M98" s="137">
        <v>111551772</v>
      </c>
      <c r="N98" s="137">
        <v>6138950</v>
      </c>
      <c r="O98" s="119">
        <f t="shared" si="1"/>
        <v>117690722</v>
      </c>
      <c r="P98" s="120">
        <v>4</v>
      </c>
      <c r="Q98" s="115" t="s">
        <v>3058</v>
      </c>
      <c r="R98" s="117">
        <v>41599</v>
      </c>
      <c r="S98" s="117">
        <v>41718</v>
      </c>
      <c r="T98" s="115" t="s">
        <v>3047</v>
      </c>
      <c r="U98" s="115"/>
      <c r="V98" s="109" t="s">
        <v>3404</v>
      </c>
    </row>
    <row r="99" spans="1:22" ht="180">
      <c r="A99" s="259"/>
      <c r="B99" s="123" t="s">
        <v>3211</v>
      </c>
      <c r="C99" s="108">
        <v>99</v>
      </c>
      <c r="D99" s="109" t="s">
        <v>3424</v>
      </c>
      <c r="E99" s="152" t="s">
        <v>3425</v>
      </c>
      <c r="F99" s="111" t="s">
        <v>3426</v>
      </c>
      <c r="G99" s="112">
        <v>1020</v>
      </c>
      <c r="H99" s="144" t="s">
        <v>3418</v>
      </c>
      <c r="I99" s="136" t="s">
        <v>3065</v>
      </c>
      <c r="J99" s="115" t="s">
        <v>3203</v>
      </c>
      <c r="K99" s="115" t="s">
        <v>3216</v>
      </c>
      <c r="L99" s="117">
        <v>41583</v>
      </c>
      <c r="M99" s="137">
        <v>143304132</v>
      </c>
      <c r="N99" s="137">
        <v>0</v>
      </c>
      <c r="O99" s="119">
        <f t="shared" si="1"/>
        <v>143304132</v>
      </c>
      <c r="P99" s="120">
        <v>2</v>
      </c>
      <c r="Q99" s="115" t="s">
        <v>3058</v>
      </c>
      <c r="R99" s="117">
        <v>41610</v>
      </c>
      <c r="S99" s="117">
        <v>41671</v>
      </c>
      <c r="T99" s="115" t="s">
        <v>3047</v>
      </c>
      <c r="U99" s="115" t="s">
        <v>3427</v>
      </c>
      <c r="V99" s="115"/>
    </row>
    <row r="100" spans="1:22" ht="228">
      <c r="A100" s="259"/>
      <c r="B100" s="107" t="s">
        <v>3068</v>
      </c>
      <c r="C100" s="108">
        <v>100</v>
      </c>
      <c r="D100" s="109" t="s">
        <v>3428</v>
      </c>
      <c r="E100" s="149">
        <v>17344074</v>
      </c>
      <c r="F100" s="111" t="s">
        <v>3429</v>
      </c>
      <c r="G100" s="112">
        <v>1076</v>
      </c>
      <c r="H100" s="113" t="s">
        <v>3132</v>
      </c>
      <c r="I100" s="136" t="s">
        <v>3065</v>
      </c>
      <c r="J100" s="115" t="s">
        <v>3203</v>
      </c>
      <c r="K100" s="116" t="s">
        <v>33</v>
      </c>
      <c r="L100" s="117">
        <v>41585</v>
      </c>
      <c r="M100" s="118">
        <v>16696000</v>
      </c>
      <c r="N100" s="118">
        <v>0</v>
      </c>
      <c r="O100" s="119">
        <f t="shared" si="1"/>
        <v>16696000</v>
      </c>
      <c r="P100" s="120">
        <v>4</v>
      </c>
      <c r="Q100" s="115" t="s">
        <v>3058</v>
      </c>
      <c r="R100" s="117">
        <v>41604</v>
      </c>
      <c r="S100" s="117">
        <v>41723</v>
      </c>
      <c r="T100" s="115" t="s">
        <v>3047</v>
      </c>
      <c r="U100" s="115" t="s">
        <v>3377</v>
      </c>
      <c r="V100" s="115"/>
    </row>
    <row r="101" spans="1:22" ht="252">
      <c r="A101" s="259"/>
      <c r="B101" s="107" t="s">
        <v>3199</v>
      </c>
      <c r="C101" s="108">
        <v>101</v>
      </c>
      <c r="D101" s="109" t="s">
        <v>3430</v>
      </c>
      <c r="E101" s="149" t="s">
        <v>3431</v>
      </c>
      <c r="F101" s="111" t="s">
        <v>3432</v>
      </c>
      <c r="G101" s="112">
        <v>1063</v>
      </c>
      <c r="H101" s="113" t="s">
        <v>3310</v>
      </c>
      <c r="I101" s="136" t="s">
        <v>3065</v>
      </c>
      <c r="J101" s="115" t="s">
        <v>3203</v>
      </c>
      <c r="K101" s="115" t="s">
        <v>3122</v>
      </c>
      <c r="L101" s="117">
        <v>41585</v>
      </c>
      <c r="M101" s="118">
        <v>130531500</v>
      </c>
      <c r="N101" s="118">
        <v>0</v>
      </c>
      <c r="O101" s="119">
        <f t="shared" si="1"/>
        <v>130531500</v>
      </c>
      <c r="P101" s="120">
        <v>5</v>
      </c>
      <c r="Q101" s="115" t="s">
        <v>3058</v>
      </c>
      <c r="R101" s="117">
        <v>41596</v>
      </c>
      <c r="S101" s="117">
        <v>41381</v>
      </c>
      <c r="T101" s="115" t="s">
        <v>3047</v>
      </c>
      <c r="U101" s="115"/>
      <c r="V101" s="109" t="s">
        <v>3401</v>
      </c>
    </row>
    <row r="102" spans="1:22" ht="192">
      <c r="A102" s="259"/>
      <c r="B102" s="123" t="s">
        <v>3068</v>
      </c>
      <c r="C102" s="108">
        <v>102</v>
      </c>
      <c r="D102" s="109" t="s">
        <v>3170</v>
      </c>
      <c r="E102" s="149">
        <v>19370954</v>
      </c>
      <c r="F102" s="111" t="s">
        <v>3433</v>
      </c>
      <c r="G102" s="112">
        <v>1076</v>
      </c>
      <c r="H102" s="113" t="s">
        <v>3132</v>
      </c>
      <c r="I102" s="136" t="s">
        <v>3065</v>
      </c>
      <c r="J102" s="115" t="s">
        <v>3203</v>
      </c>
      <c r="K102" s="116" t="s">
        <v>33</v>
      </c>
      <c r="L102" s="117">
        <v>41585</v>
      </c>
      <c r="M102" s="118">
        <v>16696000</v>
      </c>
      <c r="N102" s="118">
        <v>0</v>
      </c>
      <c r="O102" s="119">
        <f t="shared" si="1"/>
        <v>16696000</v>
      </c>
      <c r="P102" s="120">
        <v>4</v>
      </c>
      <c r="Q102" s="115" t="s">
        <v>3058</v>
      </c>
      <c r="R102" s="117">
        <v>41592</v>
      </c>
      <c r="S102" s="117">
        <v>41711</v>
      </c>
      <c r="T102" s="115" t="s">
        <v>3047</v>
      </c>
      <c r="U102" s="115" t="s">
        <v>3224</v>
      </c>
      <c r="V102" s="115"/>
    </row>
    <row r="103" spans="1:22" ht="192">
      <c r="A103" s="259"/>
      <c r="B103" s="123" t="s">
        <v>3068</v>
      </c>
      <c r="C103" s="108">
        <v>103</v>
      </c>
      <c r="D103" s="109" t="s">
        <v>3434</v>
      </c>
      <c r="E103" s="149" t="s">
        <v>3435</v>
      </c>
      <c r="F103" s="111" t="s">
        <v>3436</v>
      </c>
      <c r="G103" s="112">
        <v>1076</v>
      </c>
      <c r="H103" s="113" t="s">
        <v>3132</v>
      </c>
      <c r="I103" s="136" t="s">
        <v>3065</v>
      </c>
      <c r="J103" s="115" t="s">
        <v>3203</v>
      </c>
      <c r="K103" s="116" t="s">
        <v>33</v>
      </c>
      <c r="L103" s="117" t="s">
        <v>3437</v>
      </c>
      <c r="M103" s="118">
        <v>16696000</v>
      </c>
      <c r="N103" s="118">
        <v>0</v>
      </c>
      <c r="O103" s="119">
        <f t="shared" si="1"/>
        <v>16696000</v>
      </c>
      <c r="P103" s="120">
        <v>4</v>
      </c>
      <c r="Q103" s="115" t="s">
        <v>3058</v>
      </c>
      <c r="R103" s="117">
        <v>41634</v>
      </c>
      <c r="S103" s="117">
        <v>41754</v>
      </c>
      <c r="T103" s="115" t="s">
        <v>3047</v>
      </c>
      <c r="U103" s="115" t="s">
        <v>3377</v>
      </c>
      <c r="V103" s="115"/>
    </row>
    <row r="104" spans="1:22" ht="168">
      <c r="A104" s="259"/>
      <c r="B104" s="123" t="s">
        <v>3419</v>
      </c>
      <c r="C104" s="108">
        <v>104</v>
      </c>
      <c r="D104" s="109" t="s">
        <v>3438</v>
      </c>
      <c r="E104" s="149" t="s">
        <v>3439</v>
      </c>
      <c r="F104" s="111" t="s">
        <v>3440</v>
      </c>
      <c r="G104" s="112">
        <v>1070</v>
      </c>
      <c r="H104" s="113" t="s">
        <v>3441</v>
      </c>
      <c r="I104" s="136" t="s">
        <v>3065</v>
      </c>
      <c r="J104" s="115" t="s">
        <v>3203</v>
      </c>
      <c r="K104" s="130" t="s">
        <v>3274</v>
      </c>
      <c r="L104" s="117">
        <v>41586</v>
      </c>
      <c r="M104" s="118">
        <v>36768600</v>
      </c>
      <c r="N104" s="118">
        <v>3676860</v>
      </c>
      <c r="O104" s="119">
        <f t="shared" si="1"/>
        <v>40445460</v>
      </c>
      <c r="P104" s="120">
        <v>3</v>
      </c>
      <c r="Q104" s="115" t="s">
        <v>3058</v>
      </c>
      <c r="R104" s="117">
        <v>41620</v>
      </c>
      <c r="S104" s="117">
        <v>41710</v>
      </c>
      <c r="T104" s="115" t="s">
        <v>3047</v>
      </c>
      <c r="U104" s="115" t="s">
        <v>3442</v>
      </c>
      <c r="V104" s="115"/>
    </row>
    <row r="105" spans="1:22" ht="216">
      <c r="A105" s="259"/>
      <c r="B105" s="123" t="s">
        <v>3199</v>
      </c>
      <c r="C105" s="108">
        <v>105</v>
      </c>
      <c r="D105" s="109" t="s">
        <v>3443</v>
      </c>
      <c r="E105" s="149" t="s">
        <v>3444</v>
      </c>
      <c r="F105" s="111" t="s">
        <v>3445</v>
      </c>
      <c r="G105" s="112" t="s">
        <v>3446</v>
      </c>
      <c r="H105" s="113" t="s">
        <v>3446</v>
      </c>
      <c r="I105" s="136" t="s">
        <v>3045</v>
      </c>
      <c r="J105" s="115" t="s">
        <v>3203</v>
      </c>
      <c r="K105" s="116" t="s">
        <v>33</v>
      </c>
      <c r="L105" s="117">
        <v>41586</v>
      </c>
      <c r="M105" s="118">
        <v>0</v>
      </c>
      <c r="N105" s="118">
        <v>0</v>
      </c>
      <c r="O105" s="119">
        <f t="shared" si="1"/>
        <v>0</v>
      </c>
      <c r="P105" s="120">
        <v>6</v>
      </c>
      <c r="Q105" s="115" t="s">
        <v>3058</v>
      </c>
      <c r="R105" s="117">
        <v>41603</v>
      </c>
      <c r="S105" s="117">
        <v>41967</v>
      </c>
      <c r="T105" s="115" t="s">
        <v>3447</v>
      </c>
      <c r="U105" s="115" t="s">
        <v>3383</v>
      </c>
      <c r="V105" s="115"/>
    </row>
    <row r="106" spans="1:22" ht="180">
      <c r="A106" s="259"/>
      <c r="B106" s="123" t="s">
        <v>3073</v>
      </c>
      <c r="C106" s="108" t="s">
        <v>3448</v>
      </c>
      <c r="D106" s="109" t="s">
        <v>3275</v>
      </c>
      <c r="E106" s="152">
        <v>79471015</v>
      </c>
      <c r="F106" s="111" t="s">
        <v>3449</v>
      </c>
      <c r="G106" s="112">
        <v>1020</v>
      </c>
      <c r="H106" s="144" t="s">
        <v>3418</v>
      </c>
      <c r="I106" s="136" t="s">
        <v>3065</v>
      </c>
      <c r="J106" s="115" t="s">
        <v>3203</v>
      </c>
      <c r="K106" s="115" t="s">
        <v>3080</v>
      </c>
      <c r="L106" s="117">
        <v>41592</v>
      </c>
      <c r="M106" s="137">
        <v>4200000</v>
      </c>
      <c r="N106" s="137">
        <v>0</v>
      </c>
      <c r="O106" s="119">
        <f t="shared" si="1"/>
        <v>4200000</v>
      </c>
      <c r="P106" s="120">
        <v>3</v>
      </c>
      <c r="Q106" s="115" t="s">
        <v>3058</v>
      </c>
      <c r="R106" s="117">
        <v>41596</v>
      </c>
      <c r="S106" s="117">
        <v>41687</v>
      </c>
      <c r="T106" s="115" t="s">
        <v>3047</v>
      </c>
      <c r="U106" s="115" t="s">
        <v>3450</v>
      </c>
      <c r="V106" s="115"/>
    </row>
    <row r="107" spans="1:22" ht="204">
      <c r="A107" s="259"/>
      <c r="B107" s="123" t="s">
        <v>3199</v>
      </c>
      <c r="C107" s="108">
        <v>107</v>
      </c>
      <c r="D107" s="109" t="s">
        <v>3451</v>
      </c>
      <c r="E107" s="149" t="s">
        <v>3452</v>
      </c>
      <c r="F107" s="111" t="s">
        <v>3453</v>
      </c>
      <c r="G107" s="112">
        <v>1066</v>
      </c>
      <c r="H107" s="113" t="s">
        <v>3263</v>
      </c>
      <c r="I107" s="136" t="s">
        <v>3065</v>
      </c>
      <c r="J107" s="115" t="s">
        <v>3203</v>
      </c>
      <c r="K107" s="115" t="s">
        <v>3122</v>
      </c>
      <c r="L107" s="117">
        <v>41593</v>
      </c>
      <c r="M107" s="118">
        <v>106961801</v>
      </c>
      <c r="N107" s="118">
        <v>0</v>
      </c>
      <c r="O107" s="119">
        <f t="shared" si="1"/>
        <v>106961801</v>
      </c>
      <c r="P107" s="120">
        <v>5</v>
      </c>
      <c r="Q107" s="115" t="s">
        <v>3058</v>
      </c>
      <c r="R107" s="117">
        <v>41617</v>
      </c>
      <c r="S107" s="117">
        <v>41767</v>
      </c>
      <c r="T107" s="115" t="s">
        <v>3047</v>
      </c>
      <c r="U107" s="115"/>
      <c r="V107" s="115" t="s">
        <v>3454</v>
      </c>
    </row>
    <row r="108" spans="1:22" ht="204">
      <c r="A108" s="259"/>
      <c r="B108" s="123" t="s">
        <v>3073</v>
      </c>
      <c r="C108" s="108" t="s">
        <v>3455</v>
      </c>
      <c r="D108" s="109" t="s">
        <v>3401</v>
      </c>
      <c r="E108" s="149">
        <v>52078197</v>
      </c>
      <c r="F108" s="111" t="s">
        <v>3456</v>
      </c>
      <c r="G108" s="112" t="s">
        <v>3457</v>
      </c>
      <c r="H108" s="113" t="s">
        <v>3458</v>
      </c>
      <c r="I108" s="136" t="s">
        <v>3065</v>
      </c>
      <c r="J108" s="115" t="s">
        <v>3203</v>
      </c>
      <c r="K108" s="115" t="s">
        <v>3080</v>
      </c>
      <c r="L108" s="117">
        <v>41597</v>
      </c>
      <c r="M108" s="118">
        <v>5400000</v>
      </c>
      <c r="N108" s="118">
        <v>0</v>
      </c>
      <c r="O108" s="119">
        <f t="shared" si="1"/>
        <v>5400000</v>
      </c>
      <c r="P108" s="120">
        <v>3</v>
      </c>
      <c r="Q108" s="115" t="s">
        <v>3058</v>
      </c>
      <c r="R108" s="117">
        <v>41603</v>
      </c>
      <c r="S108" s="117">
        <v>41694</v>
      </c>
      <c r="T108" s="115" t="s">
        <v>3047</v>
      </c>
      <c r="U108" s="115" t="s">
        <v>3450</v>
      </c>
      <c r="V108" s="115"/>
    </row>
    <row r="109" spans="1:22" ht="120">
      <c r="A109" s="259"/>
      <c r="B109" s="123" t="s">
        <v>3199</v>
      </c>
      <c r="C109" s="108">
        <v>109</v>
      </c>
      <c r="D109" s="109" t="s">
        <v>3347</v>
      </c>
      <c r="E109" s="149" t="s">
        <v>3348</v>
      </c>
      <c r="F109" s="111" t="s">
        <v>3459</v>
      </c>
      <c r="G109" s="112" t="s">
        <v>3460</v>
      </c>
      <c r="H109" s="113" t="s">
        <v>3461</v>
      </c>
      <c r="I109" s="136" t="s">
        <v>3065</v>
      </c>
      <c r="J109" s="115" t="s">
        <v>3203</v>
      </c>
      <c r="K109" s="115" t="s">
        <v>3122</v>
      </c>
      <c r="L109" s="117">
        <v>41597</v>
      </c>
      <c r="M109" s="118">
        <v>55574605</v>
      </c>
      <c r="N109" s="118">
        <v>0</v>
      </c>
      <c r="O109" s="119">
        <f t="shared" si="1"/>
        <v>55574605</v>
      </c>
      <c r="P109" s="120">
        <v>2</v>
      </c>
      <c r="Q109" s="115" t="s">
        <v>3058</v>
      </c>
      <c r="R109" s="117">
        <v>41603</v>
      </c>
      <c r="S109" s="117">
        <v>41663</v>
      </c>
      <c r="T109" s="115" t="s">
        <v>3047</v>
      </c>
      <c r="U109" s="115"/>
      <c r="V109" s="115" t="s">
        <v>3401</v>
      </c>
    </row>
    <row r="110" spans="1:22" ht="96">
      <c r="A110" s="259"/>
      <c r="B110" s="123" t="s">
        <v>3211</v>
      </c>
      <c r="C110" s="108">
        <v>110</v>
      </c>
      <c r="D110" s="109" t="s">
        <v>3462</v>
      </c>
      <c r="E110" s="149" t="s">
        <v>3463</v>
      </c>
      <c r="F110" s="111" t="s">
        <v>3464</v>
      </c>
      <c r="G110" s="112">
        <v>1075</v>
      </c>
      <c r="H110" s="113" t="s">
        <v>3283</v>
      </c>
      <c r="I110" s="136" t="s">
        <v>3065</v>
      </c>
      <c r="J110" s="115" t="s">
        <v>3203</v>
      </c>
      <c r="K110" s="115" t="s">
        <v>3216</v>
      </c>
      <c r="L110" s="117">
        <v>41599</v>
      </c>
      <c r="M110" s="118">
        <v>105565000</v>
      </c>
      <c r="N110" s="118">
        <v>0</v>
      </c>
      <c r="O110" s="119">
        <f t="shared" si="1"/>
        <v>105565000</v>
      </c>
      <c r="P110" s="120">
        <v>6</v>
      </c>
      <c r="Q110" s="115" t="s">
        <v>3058</v>
      </c>
      <c r="R110" s="117">
        <v>41634</v>
      </c>
      <c r="S110" s="117">
        <v>41815</v>
      </c>
      <c r="T110" s="115" t="s">
        <v>3047</v>
      </c>
      <c r="U110" s="115" t="s">
        <v>3465</v>
      </c>
      <c r="V110" s="115"/>
    </row>
    <row r="111" spans="1:22" ht="144">
      <c r="A111" s="259"/>
      <c r="B111" s="123" t="s">
        <v>3217</v>
      </c>
      <c r="C111" s="108" t="s">
        <v>3466</v>
      </c>
      <c r="D111" s="109" t="s">
        <v>3467</v>
      </c>
      <c r="E111" s="152" t="s">
        <v>3468</v>
      </c>
      <c r="F111" s="111" t="s">
        <v>3469</v>
      </c>
      <c r="G111" s="112">
        <v>1073</v>
      </c>
      <c r="H111" s="113" t="s">
        <v>3078</v>
      </c>
      <c r="I111" s="136" t="s">
        <v>3065</v>
      </c>
      <c r="J111" s="115" t="s">
        <v>3203</v>
      </c>
      <c r="K111" s="115" t="s">
        <v>3080</v>
      </c>
      <c r="L111" s="117">
        <v>41605</v>
      </c>
      <c r="M111" s="118">
        <v>13900000</v>
      </c>
      <c r="N111" s="118">
        <v>0</v>
      </c>
      <c r="O111" s="119">
        <f t="shared" si="1"/>
        <v>13900000</v>
      </c>
      <c r="P111" s="120">
        <v>45</v>
      </c>
      <c r="Q111" s="115" t="s">
        <v>3081</v>
      </c>
      <c r="R111" s="117">
        <v>41631</v>
      </c>
      <c r="S111" s="117">
        <v>41674</v>
      </c>
      <c r="T111" s="115" t="s">
        <v>3047</v>
      </c>
      <c r="U111" s="115" t="s">
        <v>3414</v>
      </c>
      <c r="V111" s="115"/>
    </row>
    <row r="112" spans="1:22" ht="180">
      <c r="A112" s="259"/>
      <c r="B112" s="123" t="s">
        <v>3296</v>
      </c>
      <c r="C112" s="108" t="s">
        <v>3470</v>
      </c>
      <c r="D112" s="109" t="s">
        <v>3390</v>
      </c>
      <c r="E112" s="149" t="s">
        <v>3471</v>
      </c>
      <c r="F112" s="111" t="s">
        <v>3472</v>
      </c>
      <c r="G112" s="112">
        <v>1066</v>
      </c>
      <c r="H112" s="113" t="s">
        <v>3263</v>
      </c>
      <c r="I112" s="136" t="s">
        <v>3065</v>
      </c>
      <c r="J112" s="115" t="s">
        <v>3203</v>
      </c>
      <c r="K112" s="115" t="s">
        <v>3080</v>
      </c>
      <c r="L112" s="117">
        <v>41605</v>
      </c>
      <c r="M112" s="118">
        <v>5000000</v>
      </c>
      <c r="N112" s="118">
        <v>0</v>
      </c>
      <c r="O112" s="119">
        <f t="shared" si="1"/>
        <v>5000000</v>
      </c>
      <c r="P112" s="120">
        <v>6</v>
      </c>
      <c r="Q112" s="115" t="s">
        <v>3058</v>
      </c>
      <c r="R112" s="117">
        <v>41610</v>
      </c>
      <c r="S112" s="117">
        <v>41791</v>
      </c>
      <c r="T112" s="115" t="s">
        <v>3047</v>
      </c>
      <c r="U112" s="115" t="s">
        <v>3473</v>
      </c>
      <c r="V112" s="115"/>
    </row>
    <row r="113" spans="1:22" ht="180">
      <c r="A113" s="259"/>
      <c r="B113" s="123" t="s">
        <v>3199</v>
      </c>
      <c r="C113" s="108">
        <v>113</v>
      </c>
      <c r="D113" s="109" t="s">
        <v>3474</v>
      </c>
      <c r="E113" s="149" t="s">
        <v>3475</v>
      </c>
      <c r="F113" s="111" t="s">
        <v>3476</v>
      </c>
      <c r="G113" s="112">
        <v>1067</v>
      </c>
      <c r="H113" s="113" t="s">
        <v>3477</v>
      </c>
      <c r="I113" s="136" t="s">
        <v>3065</v>
      </c>
      <c r="J113" s="115" t="s">
        <v>3203</v>
      </c>
      <c r="K113" s="115" t="s">
        <v>3319</v>
      </c>
      <c r="L113" s="117">
        <v>41605</v>
      </c>
      <c r="M113" s="118">
        <v>202442577</v>
      </c>
      <c r="N113" s="118">
        <v>0</v>
      </c>
      <c r="O113" s="119">
        <f t="shared" si="1"/>
        <v>202442577</v>
      </c>
      <c r="P113" s="120">
        <v>6</v>
      </c>
      <c r="Q113" s="115" t="s">
        <v>3058</v>
      </c>
      <c r="R113" s="117">
        <v>41617</v>
      </c>
      <c r="S113" s="117">
        <v>41799</v>
      </c>
      <c r="T113" s="115" t="s">
        <v>3047</v>
      </c>
      <c r="U113" s="115"/>
      <c r="V113" s="109" t="s">
        <v>3478</v>
      </c>
    </row>
    <row r="114" spans="1:22" ht="180">
      <c r="A114" s="259"/>
      <c r="B114" s="123" t="s">
        <v>3296</v>
      </c>
      <c r="C114" s="108" t="s">
        <v>3479</v>
      </c>
      <c r="D114" s="109" t="s">
        <v>3454</v>
      </c>
      <c r="E114" s="149">
        <v>79624243</v>
      </c>
      <c r="F114" s="111" t="s">
        <v>3480</v>
      </c>
      <c r="G114" s="112">
        <v>1066</v>
      </c>
      <c r="H114" s="113" t="s">
        <v>3263</v>
      </c>
      <c r="I114" s="136" t="s">
        <v>3065</v>
      </c>
      <c r="J114" s="115" t="s">
        <v>3203</v>
      </c>
      <c r="K114" s="115" t="s">
        <v>3080</v>
      </c>
      <c r="L114" s="117">
        <v>41606</v>
      </c>
      <c r="M114" s="118">
        <v>5898000</v>
      </c>
      <c r="N114" s="118">
        <v>0</v>
      </c>
      <c r="O114" s="119">
        <f t="shared" si="1"/>
        <v>5898000</v>
      </c>
      <c r="P114" s="120">
        <v>6</v>
      </c>
      <c r="Q114" s="115" t="s">
        <v>3058</v>
      </c>
      <c r="R114" s="117">
        <v>41617</v>
      </c>
      <c r="S114" s="117">
        <v>41767</v>
      </c>
      <c r="T114" s="115" t="s">
        <v>3047</v>
      </c>
      <c r="U114" s="115" t="s">
        <v>3473</v>
      </c>
      <c r="V114" s="115"/>
    </row>
    <row r="115" spans="1:22" ht="168">
      <c r="A115" s="259"/>
      <c r="B115" s="123" t="s">
        <v>3068</v>
      </c>
      <c r="C115" s="108">
        <v>115</v>
      </c>
      <c r="D115" s="109" t="s">
        <v>3481</v>
      </c>
      <c r="E115" s="149">
        <v>52048304</v>
      </c>
      <c r="F115" s="111" t="s">
        <v>3185</v>
      </c>
      <c r="G115" s="112">
        <v>1076</v>
      </c>
      <c r="H115" s="113" t="s">
        <v>3132</v>
      </c>
      <c r="I115" s="136" t="s">
        <v>3065</v>
      </c>
      <c r="J115" s="115" t="s">
        <v>3203</v>
      </c>
      <c r="K115" s="116" t="s">
        <v>33</v>
      </c>
      <c r="L115" s="117">
        <v>41607</v>
      </c>
      <c r="M115" s="118">
        <v>16696000</v>
      </c>
      <c r="N115" s="118">
        <v>0</v>
      </c>
      <c r="O115" s="119">
        <f t="shared" si="1"/>
        <v>16696000</v>
      </c>
      <c r="P115" s="120">
        <v>4</v>
      </c>
      <c r="Q115" s="115" t="s">
        <v>3058</v>
      </c>
      <c r="R115" s="117">
        <v>41613</v>
      </c>
      <c r="S115" s="117">
        <v>41733</v>
      </c>
      <c r="T115" s="115" t="s">
        <v>3047</v>
      </c>
      <c r="U115" s="115" t="s">
        <v>3482</v>
      </c>
      <c r="V115" s="115"/>
    </row>
    <row r="116" spans="1:22" ht="96">
      <c r="A116" s="259"/>
      <c r="B116" s="123" t="s">
        <v>3225</v>
      </c>
      <c r="C116" s="108" t="s">
        <v>3483</v>
      </c>
      <c r="D116" s="109" t="s">
        <v>3484</v>
      </c>
      <c r="E116" s="149" t="s">
        <v>3485</v>
      </c>
      <c r="F116" s="111" t="s">
        <v>3486</v>
      </c>
      <c r="G116" s="112">
        <v>312020501</v>
      </c>
      <c r="H116" s="113" t="s">
        <v>3086</v>
      </c>
      <c r="I116" s="114" t="s">
        <v>3045</v>
      </c>
      <c r="J116" s="115" t="s">
        <v>3203</v>
      </c>
      <c r="K116" s="115" t="s">
        <v>3080</v>
      </c>
      <c r="L116" s="117">
        <v>41620</v>
      </c>
      <c r="M116" s="118">
        <v>10121000</v>
      </c>
      <c r="N116" s="118">
        <v>0</v>
      </c>
      <c r="O116" s="119">
        <f t="shared" si="1"/>
        <v>10121000</v>
      </c>
      <c r="P116" s="120">
        <v>12</v>
      </c>
      <c r="Q116" s="115" t="s">
        <v>3058</v>
      </c>
      <c r="R116" s="117">
        <v>41631</v>
      </c>
      <c r="S116" s="117">
        <v>41995</v>
      </c>
      <c r="T116" s="115" t="s">
        <v>3047</v>
      </c>
      <c r="U116" s="115" t="s">
        <v>3487</v>
      </c>
      <c r="V116" s="115"/>
    </row>
    <row r="117" spans="1:22" ht="300">
      <c r="A117" s="259"/>
      <c r="B117" s="123" t="s">
        <v>3073</v>
      </c>
      <c r="C117" s="108" t="s">
        <v>3488</v>
      </c>
      <c r="D117" s="109" t="s">
        <v>3478</v>
      </c>
      <c r="E117" s="149">
        <v>53079668</v>
      </c>
      <c r="F117" s="111" t="s">
        <v>3489</v>
      </c>
      <c r="G117" s="112">
        <v>1067</v>
      </c>
      <c r="H117" s="113" t="s">
        <v>3477</v>
      </c>
      <c r="I117" s="136" t="s">
        <v>3065</v>
      </c>
      <c r="J117" s="115" t="s">
        <v>3299</v>
      </c>
      <c r="K117" s="115" t="s">
        <v>3080</v>
      </c>
      <c r="L117" s="117">
        <v>41621</v>
      </c>
      <c r="M117" s="118">
        <v>13209000</v>
      </c>
      <c r="N117" s="118">
        <v>0</v>
      </c>
      <c r="O117" s="119">
        <f t="shared" si="1"/>
        <v>13209000</v>
      </c>
      <c r="P117" s="120">
        <v>7</v>
      </c>
      <c r="Q117" s="115" t="s">
        <v>3058</v>
      </c>
      <c r="R117" s="117">
        <v>41627</v>
      </c>
      <c r="S117" s="117">
        <v>41839</v>
      </c>
      <c r="T117" s="115" t="s">
        <v>3047</v>
      </c>
      <c r="U117" s="115" t="s">
        <v>3442</v>
      </c>
      <c r="V117" s="115"/>
    </row>
    <row r="118" spans="1:22" ht="132">
      <c r="A118" s="259"/>
      <c r="B118" s="123" t="s">
        <v>3296</v>
      </c>
      <c r="C118" s="108" t="s">
        <v>3490</v>
      </c>
      <c r="D118" s="109" t="s">
        <v>3491</v>
      </c>
      <c r="E118" s="149">
        <v>52268409</v>
      </c>
      <c r="F118" s="111" t="s">
        <v>3492</v>
      </c>
      <c r="G118" s="112">
        <v>1074</v>
      </c>
      <c r="H118" s="113" t="s">
        <v>3493</v>
      </c>
      <c r="I118" s="136" t="s">
        <v>3065</v>
      </c>
      <c r="J118" s="115" t="s">
        <v>3299</v>
      </c>
      <c r="K118" s="115" t="s">
        <v>3080</v>
      </c>
      <c r="L118" s="117">
        <v>41628</v>
      </c>
      <c r="M118" s="118">
        <v>6540000</v>
      </c>
      <c r="N118" s="118">
        <v>0</v>
      </c>
      <c r="O118" s="119">
        <f t="shared" si="1"/>
        <v>6540000</v>
      </c>
      <c r="P118" s="120">
        <v>6</v>
      </c>
      <c r="Q118" s="115" t="s">
        <v>3058</v>
      </c>
      <c r="R118" s="117">
        <v>41669</v>
      </c>
      <c r="S118" s="117">
        <v>41849</v>
      </c>
      <c r="T118" s="115" t="s">
        <v>3047</v>
      </c>
      <c r="U118" s="115" t="s">
        <v>3300</v>
      </c>
      <c r="V118" s="115"/>
    </row>
    <row r="119" spans="1:22" ht="180">
      <c r="A119" s="259"/>
      <c r="B119" s="123" t="s">
        <v>3296</v>
      </c>
      <c r="C119" s="108" t="s">
        <v>3494</v>
      </c>
      <c r="D119" s="109" t="s">
        <v>3495</v>
      </c>
      <c r="E119" s="149">
        <v>79819273</v>
      </c>
      <c r="F119" s="111" t="s">
        <v>3496</v>
      </c>
      <c r="G119" s="112">
        <v>1066</v>
      </c>
      <c r="H119" s="113" t="s">
        <v>3263</v>
      </c>
      <c r="I119" s="136" t="s">
        <v>3065</v>
      </c>
      <c r="J119" s="115" t="s">
        <v>3299</v>
      </c>
      <c r="K119" s="115" t="s">
        <v>3080</v>
      </c>
      <c r="L119" s="117">
        <v>41628</v>
      </c>
      <c r="M119" s="118">
        <v>7500000</v>
      </c>
      <c r="N119" s="118">
        <v>0</v>
      </c>
      <c r="O119" s="119">
        <f t="shared" si="1"/>
        <v>7500000</v>
      </c>
      <c r="P119" s="120">
        <v>6</v>
      </c>
      <c r="Q119" s="115" t="s">
        <v>3058</v>
      </c>
      <c r="R119" s="117">
        <v>41683</v>
      </c>
      <c r="S119" s="117">
        <v>41832</v>
      </c>
      <c r="T119" s="115" t="s">
        <v>3398</v>
      </c>
      <c r="U119" s="115" t="s">
        <v>3473</v>
      </c>
      <c r="V119" s="115"/>
    </row>
    <row r="120" spans="1:22" ht="120">
      <c r="A120" s="259"/>
      <c r="B120" s="123" t="s">
        <v>3199</v>
      </c>
      <c r="C120" s="108">
        <v>120</v>
      </c>
      <c r="D120" s="109" t="s">
        <v>3497</v>
      </c>
      <c r="E120" s="149" t="s">
        <v>3344</v>
      </c>
      <c r="F120" s="111" t="s">
        <v>3498</v>
      </c>
      <c r="G120" s="112">
        <v>1074</v>
      </c>
      <c r="H120" s="113" t="s">
        <v>3493</v>
      </c>
      <c r="I120" s="136" t="s">
        <v>3065</v>
      </c>
      <c r="J120" s="115" t="s">
        <v>3239</v>
      </c>
      <c r="K120" s="115" t="s">
        <v>3122</v>
      </c>
      <c r="L120" s="117">
        <v>41631</v>
      </c>
      <c r="M120" s="118">
        <v>100652985</v>
      </c>
      <c r="N120" s="118">
        <v>0</v>
      </c>
      <c r="O120" s="119">
        <f t="shared" si="1"/>
        <v>100652985</v>
      </c>
      <c r="P120" s="120">
        <v>5</v>
      </c>
      <c r="Q120" s="115" t="s">
        <v>3058</v>
      </c>
      <c r="R120" s="117">
        <v>41669</v>
      </c>
      <c r="S120" s="117">
        <v>41819</v>
      </c>
      <c r="T120" s="115" t="s">
        <v>3047</v>
      </c>
      <c r="U120" s="115"/>
      <c r="V120" s="109" t="s">
        <v>3491</v>
      </c>
    </row>
    <row r="121" spans="1:22" ht="180">
      <c r="A121" s="259"/>
      <c r="B121" s="123" t="s">
        <v>3211</v>
      </c>
      <c r="C121" s="108">
        <v>121</v>
      </c>
      <c r="D121" s="109" t="s">
        <v>3499</v>
      </c>
      <c r="E121" s="152" t="s">
        <v>3500</v>
      </c>
      <c r="F121" s="111" t="s">
        <v>3501</v>
      </c>
      <c r="G121" s="112">
        <v>1020</v>
      </c>
      <c r="H121" s="144" t="s">
        <v>3418</v>
      </c>
      <c r="I121" s="136" t="s">
        <v>3065</v>
      </c>
      <c r="J121" s="115" t="s">
        <v>3502</v>
      </c>
      <c r="K121" s="115" t="s">
        <v>3216</v>
      </c>
      <c r="L121" s="117">
        <v>41631</v>
      </c>
      <c r="M121" s="137">
        <v>15839065</v>
      </c>
      <c r="N121" s="137">
        <v>0</v>
      </c>
      <c r="O121" s="119">
        <f t="shared" si="1"/>
        <v>15839065</v>
      </c>
      <c r="P121" s="120">
        <v>2</v>
      </c>
      <c r="Q121" s="115" t="s">
        <v>3058</v>
      </c>
      <c r="R121" s="117">
        <v>41663</v>
      </c>
      <c r="S121" s="117">
        <v>41721</v>
      </c>
      <c r="T121" s="115" t="s">
        <v>3047</v>
      </c>
      <c r="U121" s="115" t="s">
        <v>3427</v>
      </c>
      <c r="V121" s="115"/>
    </row>
    <row r="122" spans="1:22" ht="180">
      <c r="A122" s="259"/>
      <c r="B122" s="123" t="s">
        <v>3503</v>
      </c>
      <c r="C122" s="108">
        <v>122</v>
      </c>
      <c r="D122" s="109" t="s">
        <v>3504</v>
      </c>
      <c r="E122" s="149" t="s">
        <v>3505</v>
      </c>
      <c r="F122" s="111" t="s">
        <v>3506</v>
      </c>
      <c r="G122" s="112">
        <v>1066</v>
      </c>
      <c r="H122" s="113" t="s">
        <v>3263</v>
      </c>
      <c r="I122" s="136" t="s">
        <v>3065</v>
      </c>
      <c r="J122" s="115" t="s">
        <v>3203</v>
      </c>
      <c r="K122" s="115" t="s">
        <v>3122</v>
      </c>
      <c r="L122" s="117">
        <v>41631</v>
      </c>
      <c r="M122" s="118">
        <v>149684460</v>
      </c>
      <c r="N122" s="118">
        <v>0</v>
      </c>
      <c r="O122" s="119">
        <f t="shared" si="1"/>
        <v>149684460</v>
      </c>
      <c r="P122" s="120">
        <v>5</v>
      </c>
      <c r="Q122" s="115" t="s">
        <v>3058</v>
      </c>
      <c r="R122" s="117">
        <v>41683</v>
      </c>
      <c r="S122" s="117">
        <v>41832</v>
      </c>
      <c r="T122" s="115" t="s">
        <v>3398</v>
      </c>
      <c r="U122" s="115"/>
      <c r="V122" s="109" t="s">
        <v>3495</v>
      </c>
    </row>
    <row r="123" spans="1:22" ht="96">
      <c r="A123" s="259"/>
      <c r="B123" s="123" t="s">
        <v>3211</v>
      </c>
      <c r="C123" s="108">
        <v>123</v>
      </c>
      <c r="D123" s="109" t="s">
        <v>3507</v>
      </c>
      <c r="E123" s="149" t="s">
        <v>3508</v>
      </c>
      <c r="F123" s="111" t="s">
        <v>3509</v>
      </c>
      <c r="G123" s="112">
        <v>312010500</v>
      </c>
      <c r="H123" s="113" t="s">
        <v>3510</v>
      </c>
      <c r="I123" s="114" t="s">
        <v>3045</v>
      </c>
      <c r="J123" s="115" t="s">
        <v>3502</v>
      </c>
      <c r="K123" s="115" t="s">
        <v>3216</v>
      </c>
      <c r="L123" s="117">
        <v>41632</v>
      </c>
      <c r="M123" s="118">
        <v>75791201</v>
      </c>
      <c r="N123" s="118">
        <v>0</v>
      </c>
      <c r="O123" s="119">
        <f t="shared" si="1"/>
        <v>75791201</v>
      </c>
      <c r="P123" s="120">
        <v>1</v>
      </c>
      <c r="Q123" s="115" t="s">
        <v>3265</v>
      </c>
      <c r="R123" s="117">
        <v>41655</v>
      </c>
      <c r="S123" s="117">
        <v>41685</v>
      </c>
      <c r="T123" s="115" t="s">
        <v>3047</v>
      </c>
      <c r="U123" s="115" t="s">
        <v>3195</v>
      </c>
      <c r="V123" s="115"/>
    </row>
    <row r="124" spans="1:22" ht="108">
      <c r="A124" s="259"/>
      <c r="B124" s="123" t="s">
        <v>3217</v>
      </c>
      <c r="C124" s="108" t="s">
        <v>3511</v>
      </c>
      <c r="D124" s="109" t="s">
        <v>3512</v>
      </c>
      <c r="E124" s="149" t="s">
        <v>3513</v>
      </c>
      <c r="F124" s="111" t="s">
        <v>3514</v>
      </c>
      <c r="G124" s="112">
        <v>312021100</v>
      </c>
      <c r="H124" s="113" t="s">
        <v>3231</v>
      </c>
      <c r="I124" s="114" t="s">
        <v>3045</v>
      </c>
      <c r="J124" s="115" t="s">
        <v>3502</v>
      </c>
      <c r="K124" s="115" t="s">
        <v>3080</v>
      </c>
      <c r="L124" s="117">
        <v>41632</v>
      </c>
      <c r="M124" s="118">
        <v>3876720</v>
      </c>
      <c r="N124" s="118">
        <v>0</v>
      </c>
      <c r="O124" s="119">
        <f t="shared" si="1"/>
        <v>3876720</v>
      </c>
      <c r="P124" s="120">
        <v>2</v>
      </c>
      <c r="Q124" s="115" t="s">
        <v>3058</v>
      </c>
      <c r="R124" s="117">
        <v>41656</v>
      </c>
      <c r="S124" s="117">
        <v>41714</v>
      </c>
      <c r="T124" s="115" t="s">
        <v>3047</v>
      </c>
      <c r="U124" s="115"/>
      <c r="V124" s="115"/>
    </row>
    <row r="125" spans="1:22" ht="180">
      <c r="A125" s="259"/>
      <c r="B125" s="123" t="s">
        <v>3515</v>
      </c>
      <c r="C125" s="108">
        <v>125</v>
      </c>
      <c r="D125" s="109" t="s">
        <v>3516</v>
      </c>
      <c r="E125" s="149" t="s">
        <v>3517</v>
      </c>
      <c r="F125" s="111" t="s">
        <v>3518</v>
      </c>
      <c r="G125" s="112">
        <v>1066</v>
      </c>
      <c r="H125" s="113" t="s">
        <v>3263</v>
      </c>
      <c r="I125" s="136" t="s">
        <v>3065</v>
      </c>
      <c r="J125" s="115" t="s">
        <v>3299</v>
      </c>
      <c r="K125" s="115" t="s">
        <v>3357</v>
      </c>
      <c r="L125" s="117">
        <v>41634</v>
      </c>
      <c r="M125" s="118">
        <v>61440000</v>
      </c>
      <c r="N125" s="118">
        <v>0</v>
      </c>
      <c r="O125" s="119">
        <f t="shared" si="1"/>
        <v>61440000</v>
      </c>
      <c r="P125" s="120">
        <v>4</v>
      </c>
      <c r="Q125" s="115" t="s">
        <v>3058</v>
      </c>
      <c r="R125" s="117">
        <v>41669</v>
      </c>
      <c r="S125" s="117">
        <v>41788</v>
      </c>
      <c r="T125" s="115" t="s">
        <v>3047</v>
      </c>
      <c r="U125" s="115" t="s">
        <v>3320</v>
      </c>
      <c r="V125" s="115"/>
    </row>
    <row r="126" spans="1:22" ht="156">
      <c r="A126" s="260">
        <v>2014</v>
      </c>
      <c r="B126" s="107" t="s">
        <v>3068</v>
      </c>
      <c r="C126" s="108">
        <v>1</v>
      </c>
      <c r="D126" s="109" t="s">
        <v>3154</v>
      </c>
      <c r="E126" s="110">
        <v>79048688</v>
      </c>
      <c r="F126" s="111" t="s">
        <v>3519</v>
      </c>
      <c r="G126" s="112">
        <v>1076</v>
      </c>
      <c r="H126" s="113" t="s">
        <v>3520</v>
      </c>
      <c r="I126" s="136" t="s">
        <v>3065</v>
      </c>
      <c r="J126" s="115" t="s">
        <v>32</v>
      </c>
      <c r="K126" s="116" t="s">
        <v>3521</v>
      </c>
      <c r="L126" s="117">
        <v>41660</v>
      </c>
      <c r="M126" s="118">
        <v>33392000</v>
      </c>
      <c r="N126" s="118">
        <v>0</v>
      </c>
      <c r="O126" s="119">
        <f t="shared" si="1"/>
        <v>33392000</v>
      </c>
      <c r="P126" s="120">
        <v>8</v>
      </c>
      <c r="Q126" s="115" t="s">
        <v>3522</v>
      </c>
      <c r="R126" s="117">
        <v>41667</v>
      </c>
      <c r="S126" s="117">
        <v>41909</v>
      </c>
      <c r="T126" s="115" t="s">
        <v>3047</v>
      </c>
      <c r="U126" s="109" t="s">
        <v>3113</v>
      </c>
      <c r="V126" s="115"/>
    </row>
    <row r="127" spans="1:22" ht="228">
      <c r="A127" s="260"/>
      <c r="B127" s="123" t="s">
        <v>3068</v>
      </c>
      <c r="C127" s="124">
        <v>2</v>
      </c>
      <c r="D127" s="125" t="s">
        <v>3143</v>
      </c>
      <c r="E127" s="126">
        <v>80221073</v>
      </c>
      <c r="F127" s="127" t="s">
        <v>3523</v>
      </c>
      <c r="G127" s="128">
        <v>1076</v>
      </c>
      <c r="H127" s="113" t="s">
        <v>3520</v>
      </c>
      <c r="I127" s="136" t="s">
        <v>3065</v>
      </c>
      <c r="J127" s="115" t="s">
        <v>32</v>
      </c>
      <c r="K127" s="116" t="s">
        <v>3521</v>
      </c>
      <c r="L127" s="117">
        <v>41660</v>
      </c>
      <c r="M127" s="132">
        <v>24400000</v>
      </c>
      <c r="N127" s="132">
        <v>0</v>
      </c>
      <c r="O127" s="119">
        <f t="shared" si="1"/>
        <v>24400000</v>
      </c>
      <c r="P127" s="120">
        <v>8</v>
      </c>
      <c r="Q127" s="115" t="s">
        <v>3522</v>
      </c>
      <c r="R127" s="134">
        <v>41667</v>
      </c>
      <c r="S127" s="134">
        <v>41909</v>
      </c>
      <c r="T127" s="121" t="s">
        <v>3047</v>
      </c>
      <c r="U127" s="109" t="s">
        <v>3524</v>
      </c>
      <c r="V127" s="148"/>
    </row>
    <row r="128" spans="1:22" ht="156">
      <c r="A128" s="260"/>
      <c r="B128" s="123" t="s">
        <v>3068</v>
      </c>
      <c r="C128" s="108">
        <v>3</v>
      </c>
      <c r="D128" s="109" t="s">
        <v>3152</v>
      </c>
      <c r="E128" s="110">
        <v>19238445</v>
      </c>
      <c r="F128" s="111" t="s">
        <v>3519</v>
      </c>
      <c r="G128" s="112">
        <v>1076</v>
      </c>
      <c r="H128" s="113" t="s">
        <v>3520</v>
      </c>
      <c r="I128" s="136" t="s">
        <v>3065</v>
      </c>
      <c r="J128" s="115" t="s">
        <v>32</v>
      </c>
      <c r="K128" s="116" t="s">
        <v>3521</v>
      </c>
      <c r="L128" s="117">
        <v>41660</v>
      </c>
      <c r="M128" s="118">
        <v>33392000</v>
      </c>
      <c r="N128" s="118">
        <v>0</v>
      </c>
      <c r="O128" s="119">
        <f t="shared" si="1"/>
        <v>33392000</v>
      </c>
      <c r="P128" s="120">
        <v>8</v>
      </c>
      <c r="Q128" s="115" t="s">
        <v>3522</v>
      </c>
      <c r="R128" s="134">
        <v>41667</v>
      </c>
      <c r="S128" s="134">
        <v>41909</v>
      </c>
      <c r="T128" s="115" t="s">
        <v>3047</v>
      </c>
      <c r="U128" s="109" t="s">
        <v>3113</v>
      </c>
      <c r="V128" s="115"/>
    </row>
    <row r="129" spans="1:22" ht="264">
      <c r="A129" s="260"/>
      <c r="B129" s="123" t="s">
        <v>3068</v>
      </c>
      <c r="C129" s="108">
        <v>4</v>
      </c>
      <c r="D129" s="109" t="s">
        <v>3525</v>
      </c>
      <c r="E129" s="110">
        <v>39749271</v>
      </c>
      <c r="F129" s="111" t="s">
        <v>3526</v>
      </c>
      <c r="G129" s="112">
        <v>1076</v>
      </c>
      <c r="H129" s="113" t="s">
        <v>3520</v>
      </c>
      <c r="I129" s="136" t="s">
        <v>3065</v>
      </c>
      <c r="J129" s="115" t="s">
        <v>32</v>
      </c>
      <c r="K129" s="116" t="s">
        <v>3521</v>
      </c>
      <c r="L129" s="117">
        <v>41660</v>
      </c>
      <c r="M129" s="118">
        <v>30400000</v>
      </c>
      <c r="N129" s="118">
        <v>0</v>
      </c>
      <c r="O129" s="119">
        <f t="shared" si="1"/>
        <v>30400000</v>
      </c>
      <c r="P129" s="120">
        <v>8</v>
      </c>
      <c r="Q129" s="115" t="s">
        <v>3522</v>
      </c>
      <c r="R129" s="134">
        <v>41663</v>
      </c>
      <c r="S129" s="134">
        <v>41905</v>
      </c>
      <c r="T129" s="115" t="s">
        <v>3047</v>
      </c>
      <c r="U129" s="115" t="s">
        <v>3527</v>
      </c>
      <c r="V129" s="115"/>
    </row>
    <row r="130" spans="1:22" ht="144">
      <c r="A130" s="260"/>
      <c r="B130" s="107" t="s">
        <v>3068</v>
      </c>
      <c r="C130" s="108">
        <v>5</v>
      </c>
      <c r="D130" s="109" t="s">
        <v>3150</v>
      </c>
      <c r="E130" s="110" t="s">
        <v>3528</v>
      </c>
      <c r="F130" s="111" t="s">
        <v>3529</v>
      </c>
      <c r="G130" s="112">
        <v>1076</v>
      </c>
      <c r="H130" s="113" t="s">
        <v>3520</v>
      </c>
      <c r="I130" s="136" t="s">
        <v>3065</v>
      </c>
      <c r="J130" s="115" t="s">
        <v>32</v>
      </c>
      <c r="K130" s="116" t="s">
        <v>3521</v>
      </c>
      <c r="L130" s="117">
        <v>41660</v>
      </c>
      <c r="M130" s="118">
        <v>33392000</v>
      </c>
      <c r="N130" s="118">
        <v>0</v>
      </c>
      <c r="O130" s="119">
        <f t="shared" si="1"/>
        <v>33392000</v>
      </c>
      <c r="P130" s="120">
        <v>8</v>
      </c>
      <c r="Q130" s="115" t="s">
        <v>3522</v>
      </c>
      <c r="R130" s="134">
        <v>41667</v>
      </c>
      <c r="S130" s="134">
        <v>41909</v>
      </c>
      <c r="T130" s="115" t="s">
        <v>3047</v>
      </c>
      <c r="U130" s="115" t="s">
        <v>3530</v>
      </c>
      <c r="V130" s="115"/>
    </row>
    <row r="131" spans="1:22" ht="156">
      <c r="A131" s="260"/>
      <c r="B131" s="123" t="s">
        <v>3068</v>
      </c>
      <c r="C131" s="124">
        <v>6</v>
      </c>
      <c r="D131" s="125" t="s">
        <v>3108</v>
      </c>
      <c r="E131" s="126">
        <v>53074455</v>
      </c>
      <c r="F131" s="127" t="s">
        <v>3519</v>
      </c>
      <c r="G131" s="128">
        <v>1076</v>
      </c>
      <c r="H131" s="113" t="s">
        <v>3520</v>
      </c>
      <c r="I131" s="136" t="s">
        <v>3065</v>
      </c>
      <c r="J131" s="115" t="s">
        <v>32</v>
      </c>
      <c r="K131" s="116" t="s">
        <v>3521</v>
      </c>
      <c r="L131" s="117">
        <v>41660</v>
      </c>
      <c r="M131" s="132">
        <v>33392000</v>
      </c>
      <c r="N131" s="132">
        <v>0</v>
      </c>
      <c r="O131" s="119">
        <f t="shared" si="1"/>
        <v>33392000</v>
      </c>
      <c r="P131" s="120">
        <v>8</v>
      </c>
      <c r="Q131" s="115" t="s">
        <v>3522</v>
      </c>
      <c r="R131" s="134">
        <v>41667</v>
      </c>
      <c r="S131" s="134">
        <v>41909</v>
      </c>
      <c r="T131" s="121" t="s">
        <v>3047</v>
      </c>
      <c r="U131" s="115" t="s">
        <v>3531</v>
      </c>
      <c r="V131" s="121"/>
    </row>
    <row r="132" spans="1:22" ht="156">
      <c r="A132" s="260"/>
      <c r="B132" s="123" t="s">
        <v>3068</v>
      </c>
      <c r="C132" s="124">
        <v>7</v>
      </c>
      <c r="D132" s="125" t="s">
        <v>3532</v>
      </c>
      <c r="E132" s="126">
        <v>51875915</v>
      </c>
      <c r="F132" s="127" t="s">
        <v>3519</v>
      </c>
      <c r="G132" s="128">
        <v>1076</v>
      </c>
      <c r="H132" s="113" t="s">
        <v>3520</v>
      </c>
      <c r="I132" s="136" t="s">
        <v>3065</v>
      </c>
      <c r="J132" s="115" t="s">
        <v>32</v>
      </c>
      <c r="K132" s="116" t="s">
        <v>3521</v>
      </c>
      <c r="L132" s="117">
        <v>41660</v>
      </c>
      <c r="M132" s="132">
        <v>33392000</v>
      </c>
      <c r="N132" s="132">
        <v>0</v>
      </c>
      <c r="O132" s="119">
        <f t="shared" si="1"/>
        <v>33392000</v>
      </c>
      <c r="P132" s="120">
        <v>8</v>
      </c>
      <c r="Q132" s="115" t="s">
        <v>3522</v>
      </c>
      <c r="R132" s="134">
        <v>41667</v>
      </c>
      <c r="S132" s="134">
        <v>41909</v>
      </c>
      <c r="T132" s="121" t="s">
        <v>3047</v>
      </c>
      <c r="U132" s="115" t="s">
        <v>3531</v>
      </c>
      <c r="V132" s="121"/>
    </row>
    <row r="133" spans="1:22" ht="144">
      <c r="A133" s="260"/>
      <c r="B133" s="153" t="s">
        <v>3068</v>
      </c>
      <c r="C133" s="108">
        <v>8</v>
      </c>
      <c r="D133" s="109" t="s">
        <v>3533</v>
      </c>
      <c r="E133" s="109" t="s">
        <v>3534</v>
      </c>
      <c r="F133" s="111" t="s">
        <v>3535</v>
      </c>
      <c r="G133" s="112">
        <v>1076</v>
      </c>
      <c r="H133" s="144" t="s">
        <v>3520</v>
      </c>
      <c r="I133" s="136" t="s">
        <v>3065</v>
      </c>
      <c r="J133" s="115" t="s">
        <v>32</v>
      </c>
      <c r="K133" s="116" t="s">
        <v>3521</v>
      </c>
      <c r="L133" s="117">
        <v>41660</v>
      </c>
      <c r="M133" s="137">
        <v>33392000</v>
      </c>
      <c r="N133" s="137">
        <v>0</v>
      </c>
      <c r="O133" s="119">
        <f t="shared" si="1"/>
        <v>33392000</v>
      </c>
      <c r="P133" s="120">
        <v>8</v>
      </c>
      <c r="Q133" s="115" t="s">
        <v>3522</v>
      </c>
      <c r="R133" s="134" t="s">
        <v>3536</v>
      </c>
      <c r="S133" s="134">
        <v>41909</v>
      </c>
      <c r="T133" s="115" t="s">
        <v>3047</v>
      </c>
      <c r="U133" s="115" t="s">
        <v>3530</v>
      </c>
      <c r="V133" s="115"/>
    </row>
    <row r="134" spans="1:22" ht="120">
      <c r="A134" s="260"/>
      <c r="B134" s="107" t="s">
        <v>3068</v>
      </c>
      <c r="C134" s="108">
        <v>9</v>
      </c>
      <c r="D134" s="109" t="s">
        <v>3095</v>
      </c>
      <c r="E134" s="110">
        <v>40331233</v>
      </c>
      <c r="F134" s="111" t="s">
        <v>3537</v>
      </c>
      <c r="G134" s="112">
        <v>1076</v>
      </c>
      <c r="H134" s="113" t="s">
        <v>3520</v>
      </c>
      <c r="I134" s="136" t="s">
        <v>3065</v>
      </c>
      <c r="J134" s="115" t="s">
        <v>32</v>
      </c>
      <c r="K134" s="116" t="s">
        <v>3521</v>
      </c>
      <c r="L134" s="117">
        <v>41660</v>
      </c>
      <c r="M134" s="118">
        <v>27400000</v>
      </c>
      <c r="N134" s="118">
        <v>0</v>
      </c>
      <c r="O134" s="119">
        <f t="shared" si="1"/>
        <v>27400000</v>
      </c>
      <c r="P134" s="120">
        <v>8</v>
      </c>
      <c r="Q134" s="115" t="s">
        <v>3522</v>
      </c>
      <c r="R134" s="134">
        <v>41663</v>
      </c>
      <c r="S134" s="134">
        <v>41905</v>
      </c>
      <c r="T134" s="115" t="s">
        <v>3047</v>
      </c>
      <c r="U134" s="115" t="s">
        <v>3538</v>
      </c>
      <c r="V134" s="115"/>
    </row>
    <row r="135" spans="1:22" ht="144">
      <c r="A135" s="260"/>
      <c r="B135" s="107" t="s">
        <v>3068</v>
      </c>
      <c r="C135" s="108">
        <v>10</v>
      </c>
      <c r="D135" s="109" t="s">
        <v>3539</v>
      </c>
      <c r="E135" s="110">
        <v>52312234</v>
      </c>
      <c r="F135" s="111" t="s">
        <v>3535</v>
      </c>
      <c r="G135" s="112">
        <v>1076</v>
      </c>
      <c r="H135" s="113" t="s">
        <v>3520</v>
      </c>
      <c r="I135" s="136" t="s">
        <v>3065</v>
      </c>
      <c r="J135" s="115" t="s">
        <v>32</v>
      </c>
      <c r="K135" s="116" t="s">
        <v>3521</v>
      </c>
      <c r="L135" s="117">
        <v>41660</v>
      </c>
      <c r="M135" s="118">
        <v>33392000</v>
      </c>
      <c r="N135" s="118">
        <v>0</v>
      </c>
      <c r="O135" s="119">
        <f t="shared" si="1"/>
        <v>33392000</v>
      </c>
      <c r="P135" s="120">
        <v>8</v>
      </c>
      <c r="Q135" s="115" t="s">
        <v>3522</v>
      </c>
      <c r="R135" s="134">
        <v>41663</v>
      </c>
      <c r="S135" s="134">
        <v>41905</v>
      </c>
      <c r="T135" s="115" t="s">
        <v>3047</v>
      </c>
      <c r="U135" s="115" t="s">
        <v>3530</v>
      </c>
      <c r="V135" s="115"/>
    </row>
    <row r="136" spans="1:22" ht="156">
      <c r="A136" s="260"/>
      <c r="B136" s="153" t="s">
        <v>3068</v>
      </c>
      <c r="C136" s="108">
        <v>11</v>
      </c>
      <c r="D136" s="109" t="s">
        <v>3540</v>
      </c>
      <c r="E136" s="109" t="s">
        <v>3541</v>
      </c>
      <c r="F136" s="111" t="s">
        <v>3519</v>
      </c>
      <c r="G136" s="112">
        <v>1076</v>
      </c>
      <c r="H136" s="144" t="s">
        <v>3520</v>
      </c>
      <c r="I136" s="136" t="s">
        <v>3065</v>
      </c>
      <c r="J136" s="115" t="s">
        <v>32</v>
      </c>
      <c r="K136" s="116" t="s">
        <v>3521</v>
      </c>
      <c r="L136" s="117">
        <v>41660</v>
      </c>
      <c r="M136" s="137">
        <v>33392000</v>
      </c>
      <c r="N136" s="137">
        <v>0</v>
      </c>
      <c r="O136" s="119">
        <f t="shared" si="1"/>
        <v>33392000</v>
      </c>
      <c r="P136" s="120">
        <v>8</v>
      </c>
      <c r="Q136" s="115" t="s">
        <v>3522</v>
      </c>
      <c r="R136" s="134" t="s">
        <v>3542</v>
      </c>
      <c r="S136" s="134">
        <v>41911</v>
      </c>
      <c r="T136" s="115" t="s">
        <v>3047</v>
      </c>
      <c r="U136" s="115" t="s">
        <v>3531</v>
      </c>
      <c r="V136" s="115"/>
    </row>
    <row r="137" spans="1:22" ht="168">
      <c r="A137" s="260"/>
      <c r="B137" s="107" t="s">
        <v>3068</v>
      </c>
      <c r="C137" s="108">
        <v>12</v>
      </c>
      <c r="D137" s="109" t="s">
        <v>3048</v>
      </c>
      <c r="E137" s="110">
        <v>19207314</v>
      </c>
      <c r="F137" s="111" t="s">
        <v>3543</v>
      </c>
      <c r="G137" s="112">
        <v>1076</v>
      </c>
      <c r="H137" s="113" t="s">
        <v>3520</v>
      </c>
      <c r="I137" s="136" t="s">
        <v>3065</v>
      </c>
      <c r="J137" s="115" t="s">
        <v>32</v>
      </c>
      <c r="K137" s="116" t="s">
        <v>3521</v>
      </c>
      <c r="L137" s="117">
        <v>41660</v>
      </c>
      <c r="M137" s="118">
        <v>40944000</v>
      </c>
      <c r="N137" s="118">
        <v>0</v>
      </c>
      <c r="O137" s="119">
        <f aca="true" t="shared" si="2" ref="O137:O201">N137+M137</f>
        <v>40944000</v>
      </c>
      <c r="P137" s="120">
        <v>8</v>
      </c>
      <c r="Q137" s="115" t="s">
        <v>3522</v>
      </c>
      <c r="R137" s="134">
        <v>41663</v>
      </c>
      <c r="S137" s="134">
        <v>41905</v>
      </c>
      <c r="T137" s="115" t="s">
        <v>3047</v>
      </c>
      <c r="U137" s="115" t="s">
        <v>3544</v>
      </c>
      <c r="V137" s="115"/>
    </row>
    <row r="138" spans="1:22" ht="108">
      <c r="A138" s="260"/>
      <c r="B138" s="107" t="s">
        <v>3068</v>
      </c>
      <c r="C138" s="108">
        <v>13</v>
      </c>
      <c r="D138" s="109" t="s">
        <v>3545</v>
      </c>
      <c r="E138" s="110">
        <v>52506316</v>
      </c>
      <c r="F138" s="111" t="s">
        <v>3546</v>
      </c>
      <c r="G138" s="112">
        <v>1076</v>
      </c>
      <c r="H138" s="113" t="s">
        <v>3520</v>
      </c>
      <c r="I138" s="136" t="s">
        <v>3065</v>
      </c>
      <c r="J138" s="115" t="s">
        <v>32</v>
      </c>
      <c r="K138" s="116" t="s">
        <v>3521</v>
      </c>
      <c r="L138" s="117">
        <v>41660</v>
      </c>
      <c r="M138" s="118">
        <v>18424000</v>
      </c>
      <c r="N138" s="118">
        <v>0</v>
      </c>
      <c r="O138" s="119">
        <f t="shared" si="2"/>
        <v>18424000</v>
      </c>
      <c r="P138" s="120">
        <v>8</v>
      </c>
      <c r="Q138" s="115" t="s">
        <v>3522</v>
      </c>
      <c r="R138" s="134">
        <v>41667</v>
      </c>
      <c r="S138" s="134">
        <v>41909</v>
      </c>
      <c r="T138" s="115" t="s">
        <v>3047</v>
      </c>
      <c r="U138" s="115" t="s">
        <v>3093</v>
      </c>
      <c r="V138" s="115"/>
    </row>
    <row r="139" spans="1:22" ht="96">
      <c r="A139" s="260"/>
      <c r="B139" s="107" t="s">
        <v>3068</v>
      </c>
      <c r="C139" s="108">
        <v>14</v>
      </c>
      <c r="D139" s="109" t="s">
        <v>3547</v>
      </c>
      <c r="E139" s="109" t="s">
        <v>3548</v>
      </c>
      <c r="F139" s="111" t="s">
        <v>3549</v>
      </c>
      <c r="G139" s="112">
        <v>1076</v>
      </c>
      <c r="H139" s="113" t="s">
        <v>3520</v>
      </c>
      <c r="I139" s="136" t="s">
        <v>3065</v>
      </c>
      <c r="J139" s="115" t="s">
        <v>32</v>
      </c>
      <c r="K139" s="116" t="s">
        <v>3521</v>
      </c>
      <c r="L139" s="117" t="s">
        <v>3550</v>
      </c>
      <c r="M139" s="118">
        <v>38984000</v>
      </c>
      <c r="N139" s="118">
        <v>0</v>
      </c>
      <c r="O139" s="119">
        <f t="shared" si="2"/>
        <v>38984000</v>
      </c>
      <c r="P139" s="120">
        <v>8</v>
      </c>
      <c r="Q139" s="115" t="s">
        <v>3522</v>
      </c>
      <c r="R139" s="134">
        <v>41702</v>
      </c>
      <c r="S139" s="134">
        <v>41946</v>
      </c>
      <c r="T139" s="115" t="s">
        <v>3047</v>
      </c>
      <c r="U139" s="115" t="s">
        <v>3551</v>
      </c>
      <c r="V139" s="115"/>
    </row>
    <row r="140" spans="1:22" ht="108">
      <c r="A140" s="260"/>
      <c r="B140" s="107" t="s">
        <v>3552</v>
      </c>
      <c r="C140" s="108">
        <v>15</v>
      </c>
      <c r="D140" s="109" t="s">
        <v>3100</v>
      </c>
      <c r="E140" s="110">
        <v>19482125</v>
      </c>
      <c r="F140" s="111" t="s">
        <v>3553</v>
      </c>
      <c r="G140" s="112">
        <v>1076</v>
      </c>
      <c r="H140" s="113" t="s">
        <v>3520</v>
      </c>
      <c r="I140" s="136" t="s">
        <v>3065</v>
      </c>
      <c r="J140" s="115" t="s">
        <v>3066</v>
      </c>
      <c r="K140" s="116" t="s">
        <v>3521</v>
      </c>
      <c r="L140" s="117">
        <v>41661</v>
      </c>
      <c r="M140" s="118">
        <v>17520000</v>
      </c>
      <c r="N140" s="118">
        <v>0</v>
      </c>
      <c r="O140" s="119">
        <f t="shared" si="2"/>
        <v>17520000</v>
      </c>
      <c r="P140" s="120">
        <v>8</v>
      </c>
      <c r="Q140" s="115" t="s">
        <v>3522</v>
      </c>
      <c r="R140" s="134">
        <v>41667</v>
      </c>
      <c r="S140" s="134">
        <v>41909</v>
      </c>
      <c r="T140" s="115" t="s">
        <v>3047</v>
      </c>
      <c r="U140" s="115" t="s">
        <v>3093</v>
      </c>
      <c r="V140" s="115"/>
    </row>
    <row r="141" spans="1:22" ht="144">
      <c r="A141" s="260"/>
      <c r="B141" s="107" t="s">
        <v>3068</v>
      </c>
      <c r="C141" s="108">
        <v>16</v>
      </c>
      <c r="D141" s="109" t="s">
        <v>3554</v>
      </c>
      <c r="E141" s="110">
        <v>52448847</v>
      </c>
      <c r="F141" s="111" t="s">
        <v>3535</v>
      </c>
      <c r="G141" s="112">
        <v>1076</v>
      </c>
      <c r="H141" s="113" t="s">
        <v>3520</v>
      </c>
      <c r="I141" s="136" t="s">
        <v>3065</v>
      </c>
      <c r="J141" s="115" t="s">
        <v>32</v>
      </c>
      <c r="K141" s="116" t="s">
        <v>3521</v>
      </c>
      <c r="L141" s="117">
        <v>41662</v>
      </c>
      <c r="M141" s="118">
        <v>33392000</v>
      </c>
      <c r="N141" s="118">
        <v>0</v>
      </c>
      <c r="O141" s="119">
        <f t="shared" si="2"/>
        <v>33392000</v>
      </c>
      <c r="P141" s="120">
        <v>8</v>
      </c>
      <c r="Q141" s="115" t="s">
        <v>3522</v>
      </c>
      <c r="R141" s="134">
        <v>41667</v>
      </c>
      <c r="S141" s="134">
        <v>41909</v>
      </c>
      <c r="T141" s="115" t="s">
        <v>3047</v>
      </c>
      <c r="U141" s="115" t="s">
        <v>3530</v>
      </c>
      <c r="V141" s="115"/>
    </row>
    <row r="142" spans="1:22" ht="96">
      <c r="A142" s="260"/>
      <c r="B142" s="107" t="s">
        <v>3068</v>
      </c>
      <c r="C142" s="108">
        <v>17</v>
      </c>
      <c r="D142" s="109" t="s">
        <v>3555</v>
      </c>
      <c r="E142" s="110">
        <v>79371080</v>
      </c>
      <c r="F142" s="111" t="s">
        <v>3556</v>
      </c>
      <c r="G142" s="112">
        <v>1076</v>
      </c>
      <c r="H142" s="113" t="s">
        <v>3520</v>
      </c>
      <c r="I142" s="136" t="s">
        <v>3065</v>
      </c>
      <c r="J142" s="115" t="s">
        <v>32</v>
      </c>
      <c r="K142" s="116" t="s">
        <v>3521</v>
      </c>
      <c r="L142" s="117">
        <v>41662</v>
      </c>
      <c r="M142" s="118">
        <v>38984000</v>
      </c>
      <c r="N142" s="118">
        <v>0</v>
      </c>
      <c r="O142" s="119">
        <f t="shared" si="2"/>
        <v>38984000</v>
      </c>
      <c r="P142" s="120">
        <v>8</v>
      </c>
      <c r="Q142" s="115" t="s">
        <v>3522</v>
      </c>
      <c r="R142" s="134" t="s">
        <v>3557</v>
      </c>
      <c r="S142" s="134">
        <v>41905</v>
      </c>
      <c r="T142" s="115" t="s">
        <v>3558</v>
      </c>
      <c r="U142" s="115" t="s">
        <v>3092</v>
      </c>
      <c r="V142" s="115"/>
    </row>
    <row r="143" spans="1:22" ht="72">
      <c r="A143" s="260"/>
      <c r="B143" s="107" t="s">
        <v>3199</v>
      </c>
      <c r="C143" s="108">
        <v>18</v>
      </c>
      <c r="D143" s="109" t="s">
        <v>3559</v>
      </c>
      <c r="E143" s="110" t="s">
        <v>3560</v>
      </c>
      <c r="F143" s="111" t="s">
        <v>3561</v>
      </c>
      <c r="G143" s="112">
        <v>3120203</v>
      </c>
      <c r="H143" s="113" t="s">
        <v>3562</v>
      </c>
      <c r="I143" s="136" t="s">
        <v>3045</v>
      </c>
      <c r="J143" s="115" t="s">
        <v>3203</v>
      </c>
      <c r="K143" s="116" t="s">
        <v>3521</v>
      </c>
      <c r="L143" s="117">
        <v>41662</v>
      </c>
      <c r="M143" s="118">
        <v>14076864</v>
      </c>
      <c r="N143" s="118">
        <v>0</v>
      </c>
      <c r="O143" s="119">
        <f t="shared" si="2"/>
        <v>14076864</v>
      </c>
      <c r="P143" s="120">
        <v>12</v>
      </c>
      <c r="Q143" s="115" t="s">
        <v>3522</v>
      </c>
      <c r="R143" s="117">
        <v>41675</v>
      </c>
      <c r="S143" s="117">
        <v>42039</v>
      </c>
      <c r="T143" s="115" t="s">
        <v>3558</v>
      </c>
      <c r="U143" s="115" t="s">
        <v>3563</v>
      </c>
      <c r="V143" s="115"/>
    </row>
    <row r="144" spans="1:22" ht="96">
      <c r="A144" s="260"/>
      <c r="B144" s="107" t="s">
        <v>3068</v>
      </c>
      <c r="C144" s="108">
        <v>19</v>
      </c>
      <c r="D144" s="109" t="s">
        <v>3133</v>
      </c>
      <c r="E144" s="110">
        <v>79435853</v>
      </c>
      <c r="F144" s="111" t="s">
        <v>3556</v>
      </c>
      <c r="G144" s="112">
        <v>1076</v>
      </c>
      <c r="H144" s="113" t="s">
        <v>3520</v>
      </c>
      <c r="I144" s="136" t="s">
        <v>3065</v>
      </c>
      <c r="J144" s="115" t="s">
        <v>32</v>
      </c>
      <c r="K144" s="116" t="s">
        <v>3521</v>
      </c>
      <c r="L144" s="117">
        <v>41662</v>
      </c>
      <c r="M144" s="118">
        <v>38984000</v>
      </c>
      <c r="N144" s="118">
        <v>0</v>
      </c>
      <c r="O144" s="119">
        <f t="shared" si="2"/>
        <v>38984000</v>
      </c>
      <c r="P144" s="120">
        <v>8</v>
      </c>
      <c r="Q144" s="115" t="s">
        <v>3522</v>
      </c>
      <c r="R144" s="134">
        <v>41663</v>
      </c>
      <c r="S144" s="134">
        <v>41905</v>
      </c>
      <c r="T144" s="115" t="s">
        <v>3047</v>
      </c>
      <c r="U144" s="115" t="s">
        <v>3092</v>
      </c>
      <c r="V144" s="115"/>
    </row>
    <row r="145" spans="1:22" ht="144">
      <c r="A145" s="260"/>
      <c r="B145" s="107" t="s">
        <v>3068</v>
      </c>
      <c r="C145" s="108">
        <v>20</v>
      </c>
      <c r="D145" s="109" t="s">
        <v>3147</v>
      </c>
      <c r="E145" s="110">
        <v>79487850</v>
      </c>
      <c r="F145" s="111" t="s">
        <v>3564</v>
      </c>
      <c r="G145" s="112">
        <v>1076</v>
      </c>
      <c r="H145" s="113" t="s">
        <v>3520</v>
      </c>
      <c r="I145" s="136" t="s">
        <v>3065</v>
      </c>
      <c r="J145" s="115" t="s">
        <v>32</v>
      </c>
      <c r="K145" s="116" t="s">
        <v>3521</v>
      </c>
      <c r="L145" s="117">
        <v>41662</v>
      </c>
      <c r="M145" s="137">
        <v>33392000</v>
      </c>
      <c r="N145" s="118">
        <v>0</v>
      </c>
      <c r="O145" s="119">
        <f t="shared" si="2"/>
        <v>33392000</v>
      </c>
      <c r="P145" s="120">
        <v>8</v>
      </c>
      <c r="Q145" s="115" t="s">
        <v>3522</v>
      </c>
      <c r="R145" s="134">
        <v>41677</v>
      </c>
      <c r="S145" s="134">
        <v>41918</v>
      </c>
      <c r="T145" s="115" t="s">
        <v>3047</v>
      </c>
      <c r="U145" s="115" t="s">
        <v>3531</v>
      </c>
      <c r="V145" s="115"/>
    </row>
    <row r="146" spans="1:22" ht="108">
      <c r="A146" s="260"/>
      <c r="B146" s="107" t="s">
        <v>3552</v>
      </c>
      <c r="C146" s="108">
        <v>21</v>
      </c>
      <c r="D146" s="109" t="s">
        <v>3088</v>
      </c>
      <c r="E146" s="110">
        <v>19346335</v>
      </c>
      <c r="F146" s="111" t="s">
        <v>3565</v>
      </c>
      <c r="G146" s="112">
        <v>1076</v>
      </c>
      <c r="H146" s="113" t="s">
        <v>3520</v>
      </c>
      <c r="I146" s="136" t="s">
        <v>3065</v>
      </c>
      <c r="J146" s="115" t="s">
        <v>3066</v>
      </c>
      <c r="K146" s="116" t="s">
        <v>3521</v>
      </c>
      <c r="L146" s="117">
        <v>41663</v>
      </c>
      <c r="M146" s="137">
        <v>16000000</v>
      </c>
      <c r="N146" s="118">
        <v>0</v>
      </c>
      <c r="O146" s="119">
        <f t="shared" si="2"/>
        <v>16000000</v>
      </c>
      <c r="P146" s="120">
        <v>8</v>
      </c>
      <c r="Q146" s="115" t="s">
        <v>3522</v>
      </c>
      <c r="R146" s="134">
        <v>41663</v>
      </c>
      <c r="S146" s="134">
        <v>41905</v>
      </c>
      <c r="T146" s="115" t="s">
        <v>3047</v>
      </c>
      <c r="U146" s="115" t="s">
        <v>3527</v>
      </c>
      <c r="V146" s="115"/>
    </row>
    <row r="147" spans="1:22" ht="108">
      <c r="A147" s="260"/>
      <c r="B147" s="107" t="s">
        <v>3552</v>
      </c>
      <c r="C147" s="108">
        <v>22</v>
      </c>
      <c r="D147" s="109" t="s">
        <v>3062</v>
      </c>
      <c r="E147" s="109">
        <v>79459824</v>
      </c>
      <c r="F147" s="111" t="s">
        <v>3565</v>
      </c>
      <c r="G147" s="112">
        <v>1076</v>
      </c>
      <c r="H147" s="113" t="s">
        <v>3520</v>
      </c>
      <c r="I147" s="136" t="s">
        <v>3065</v>
      </c>
      <c r="J147" s="115" t="s">
        <v>3066</v>
      </c>
      <c r="K147" s="116" t="s">
        <v>3521</v>
      </c>
      <c r="L147" s="117">
        <v>41663</v>
      </c>
      <c r="M147" s="137">
        <v>16000000</v>
      </c>
      <c r="N147" s="118">
        <v>0</v>
      </c>
      <c r="O147" s="119">
        <f t="shared" si="2"/>
        <v>16000000</v>
      </c>
      <c r="P147" s="120">
        <v>8</v>
      </c>
      <c r="Q147" s="115" t="s">
        <v>3522</v>
      </c>
      <c r="R147" s="134">
        <v>41667</v>
      </c>
      <c r="S147" s="134">
        <v>41909</v>
      </c>
      <c r="T147" s="115" t="s">
        <v>3047</v>
      </c>
      <c r="U147" s="115" t="s">
        <v>3527</v>
      </c>
      <c r="V147" s="115"/>
    </row>
    <row r="148" spans="1:22" ht="108">
      <c r="A148" s="260"/>
      <c r="B148" s="107" t="s">
        <v>3552</v>
      </c>
      <c r="C148" s="108">
        <v>23</v>
      </c>
      <c r="D148" s="109" t="s">
        <v>3566</v>
      </c>
      <c r="E148" s="110">
        <v>19480467</v>
      </c>
      <c r="F148" s="111" t="s">
        <v>3567</v>
      </c>
      <c r="G148" s="112">
        <v>1076</v>
      </c>
      <c r="H148" s="113" t="s">
        <v>3520</v>
      </c>
      <c r="I148" s="136" t="s">
        <v>3065</v>
      </c>
      <c r="J148" s="115" t="s">
        <v>3066</v>
      </c>
      <c r="K148" s="116" t="s">
        <v>3521</v>
      </c>
      <c r="L148" s="117">
        <v>41663</v>
      </c>
      <c r="M148" s="137">
        <v>16000000</v>
      </c>
      <c r="N148" s="118">
        <v>0</v>
      </c>
      <c r="O148" s="119">
        <f>N148+M148</f>
        <v>16000000</v>
      </c>
      <c r="P148" s="120">
        <v>8</v>
      </c>
      <c r="Q148" s="115" t="s">
        <v>3522</v>
      </c>
      <c r="R148" s="134">
        <v>41667</v>
      </c>
      <c r="S148" s="134">
        <v>41909</v>
      </c>
      <c r="T148" s="115" t="s">
        <v>3047</v>
      </c>
      <c r="U148" s="115" t="s">
        <v>3531</v>
      </c>
      <c r="V148" s="115"/>
    </row>
    <row r="149" spans="1:22" ht="108">
      <c r="A149" s="260"/>
      <c r="B149" s="107" t="s">
        <v>3552</v>
      </c>
      <c r="C149" s="108">
        <v>24</v>
      </c>
      <c r="D149" s="109" t="s">
        <v>3135</v>
      </c>
      <c r="E149" s="110">
        <v>39631328</v>
      </c>
      <c r="F149" s="111" t="s">
        <v>3568</v>
      </c>
      <c r="G149" s="112">
        <v>1076</v>
      </c>
      <c r="H149" s="113" t="s">
        <v>3520</v>
      </c>
      <c r="I149" s="136" t="s">
        <v>3065</v>
      </c>
      <c r="J149" s="115" t="s">
        <v>3066</v>
      </c>
      <c r="K149" s="116" t="s">
        <v>3521</v>
      </c>
      <c r="L149" s="117">
        <v>41663</v>
      </c>
      <c r="M149" s="137">
        <v>16000000</v>
      </c>
      <c r="N149" s="118">
        <v>0</v>
      </c>
      <c r="O149" s="119">
        <f t="shared" si="2"/>
        <v>16000000</v>
      </c>
      <c r="P149" s="120">
        <v>8</v>
      </c>
      <c r="Q149" s="115" t="s">
        <v>3522</v>
      </c>
      <c r="R149" s="134">
        <v>41667</v>
      </c>
      <c r="S149" s="134">
        <v>41909</v>
      </c>
      <c r="T149" s="115" t="s">
        <v>3047</v>
      </c>
      <c r="U149" s="115" t="s">
        <v>3530</v>
      </c>
      <c r="V149" s="115"/>
    </row>
    <row r="150" spans="1:22" ht="144">
      <c r="A150" s="260"/>
      <c r="B150" s="107" t="s">
        <v>3068</v>
      </c>
      <c r="C150" s="108">
        <v>25</v>
      </c>
      <c r="D150" s="109" t="s">
        <v>3569</v>
      </c>
      <c r="E150" s="110">
        <v>79325706</v>
      </c>
      <c r="F150" s="111" t="s">
        <v>3564</v>
      </c>
      <c r="G150" s="112">
        <v>1076</v>
      </c>
      <c r="H150" s="113" t="s">
        <v>3520</v>
      </c>
      <c r="I150" s="136" t="s">
        <v>3065</v>
      </c>
      <c r="J150" s="115" t="s">
        <v>32</v>
      </c>
      <c r="K150" s="116" t="s">
        <v>3521</v>
      </c>
      <c r="L150" s="117">
        <v>41663</v>
      </c>
      <c r="M150" s="118">
        <v>33392000</v>
      </c>
      <c r="N150" s="118">
        <v>0</v>
      </c>
      <c r="O150" s="119">
        <f t="shared" si="2"/>
        <v>33392000</v>
      </c>
      <c r="P150" s="120">
        <v>8</v>
      </c>
      <c r="Q150" s="115" t="s">
        <v>3522</v>
      </c>
      <c r="R150" s="134">
        <v>41677</v>
      </c>
      <c r="S150" s="134">
        <v>41918</v>
      </c>
      <c r="T150" s="115" t="s">
        <v>3047</v>
      </c>
      <c r="U150" s="115" t="s">
        <v>3531</v>
      </c>
      <c r="V150" s="115"/>
    </row>
    <row r="151" spans="1:22" ht="108">
      <c r="A151" s="260"/>
      <c r="B151" s="107" t="s">
        <v>3552</v>
      </c>
      <c r="C151" s="108">
        <v>26</v>
      </c>
      <c r="D151" s="109" t="s">
        <v>3156</v>
      </c>
      <c r="E151" s="109">
        <v>79721463</v>
      </c>
      <c r="F151" s="111" t="s">
        <v>3570</v>
      </c>
      <c r="G151" s="112">
        <v>1076</v>
      </c>
      <c r="H151" s="113" t="s">
        <v>3520</v>
      </c>
      <c r="I151" s="136" t="s">
        <v>3065</v>
      </c>
      <c r="J151" s="115" t="s">
        <v>3066</v>
      </c>
      <c r="K151" s="116" t="s">
        <v>3521</v>
      </c>
      <c r="L151" s="117">
        <v>41663</v>
      </c>
      <c r="M151" s="137">
        <v>16000000</v>
      </c>
      <c r="N151" s="118">
        <v>0</v>
      </c>
      <c r="O151" s="119">
        <f t="shared" si="2"/>
        <v>16000000</v>
      </c>
      <c r="P151" s="120">
        <v>8</v>
      </c>
      <c r="Q151" s="115" t="s">
        <v>3522</v>
      </c>
      <c r="R151" s="134">
        <v>41667</v>
      </c>
      <c r="S151" s="134">
        <v>41909</v>
      </c>
      <c r="T151" s="115" t="s">
        <v>3047</v>
      </c>
      <c r="U151" s="109" t="s">
        <v>3113</v>
      </c>
      <c r="V151" s="115"/>
    </row>
    <row r="152" spans="1:22" ht="168">
      <c r="A152" s="260"/>
      <c r="B152" s="107" t="s">
        <v>3068</v>
      </c>
      <c r="C152" s="108">
        <v>27</v>
      </c>
      <c r="D152" s="109" t="s">
        <v>3165</v>
      </c>
      <c r="E152" s="110">
        <v>41959382</v>
      </c>
      <c r="F152" s="111" t="s">
        <v>3571</v>
      </c>
      <c r="G152" s="112">
        <v>1076</v>
      </c>
      <c r="H152" s="113" t="s">
        <v>3520</v>
      </c>
      <c r="I152" s="136" t="s">
        <v>3065</v>
      </c>
      <c r="J152" s="115" t="s">
        <v>32</v>
      </c>
      <c r="K152" s="116" t="s">
        <v>3521</v>
      </c>
      <c r="L152" s="117">
        <v>41663</v>
      </c>
      <c r="M152" s="118">
        <v>40944000</v>
      </c>
      <c r="N152" s="118">
        <v>0</v>
      </c>
      <c r="O152" s="119">
        <f t="shared" si="2"/>
        <v>40944000</v>
      </c>
      <c r="P152" s="120">
        <v>8</v>
      </c>
      <c r="Q152" s="115" t="s">
        <v>3522</v>
      </c>
      <c r="R152" s="134">
        <v>41663</v>
      </c>
      <c r="S152" s="134">
        <v>41905</v>
      </c>
      <c r="T152" s="115" t="s">
        <v>3047</v>
      </c>
      <c r="U152" s="115" t="s">
        <v>3538</v>
      </c>
      <c r="V152" s="115"/>
    </row>
    <row r="153" spans="1:22" ht="108">
      <c r="A153" s="260"/>
      <c r="B153" s="107" t="s">
        <v>3552</v>
      </c>
      <c r="C153" s="108">
        <v>28</v>
      </c>
      <c r="D153" s="109" t="s">
        <v>3111</v>
      </c>
      <c r="E153" s="110">
        <v>52434625</v>
      </c>
      <c r="F153" s="111" t="s">
        <v>3567</v>
      </c>
      <c r="G153" s="112">
        <v>1076</v>
      </c>
      <c r="H153" s="113" t="s">
        <v>3520</v>
      </c>
      <c r="I153" s="136" t="s">
        <v>3065</v>
      </c>
      <c r="J153" s="115" t="s">
        <v>3066</v>
      </c>
      <c r="K153" s="116" t="s">
        <v>3521</v>
      </c>
      <c r="L153" s="117">
        <v>41663</v>
      </c>
      <c r="M153" s="118">
        <v>16000000</v>
      </c>
      <c r="N153" s="118">
        <v>0</v>
      </c>
      <c r="O153" s="119">
        <f t="shared" si="2"/>
        <v>16000000</v>
      </c>
      <c r="P153" s="120">
        <v>8</v>
      </c>
      <c r="Q153" s="115" t="s">
        <v>3522</v>
      </c>
      <c r="R153" s="117">
        <v>41667</v>
      </c>
      <c r="S153" s="117">
        <v>41909</v>
      </c>
      <c r="T153" s="115" t="s">
        <v>3047</v>
      </c>
      <c r="U153" s="109" t="s">
        <v>3113</v>
      </c>
      <c r="V153" s="115"/>
    </row>
    <row r="154" spans="1:22" ht="132">
      <c r="A154" s="260"/>
      <c r="B154" s="107" t="s">
        <v>3552</v>
      </c>
      <c r="C154" s="108">
        <v>29</v>
      </c>
      <c r="D154" s="109" t="s">
        <v>3572</v>
      </c>
      <c r="E154" s="110">
        <v>80188005</v>
      </c>
      <c r="F154" s="111" t="s">
        <v>3573</v>
      </c>
      <c r="G154" s="112">
        <v>1076</v>
      </c>
      <c r="H154" s="113" t="s">
        <v>3520</v>
      </c>
      <c r="I154" s="136" t="s">
        <v>3065</v>
      </c>
      <c r="J154" s="115" t="s">
        <v>3066</v>
      </c>
      <c r="K154" s="116" t="s">
        <v>3521</v>
      </c>
      <c r="L154" s="117">
        <v>41663</v>
      </c>
      <c r="M154" s="118">
        <v>12000000</v>
      </c>
      <c r="N154" s="118">
        <v>0</v>
      </c>
      <c r="O154" s="119">
        <f t="shared" si="2"/>
        <v>12000000</v>
      </c>
      <c r="P154" s="120">
        <v>6</v>
      </c>
      <c r="Q154" s="115" t="s">
        <v>3522</v>
      </c>
      <c r="R154" s="117">
        <v>41677</v>
      </c>
      <c r="S154" s="117">
        <v>41857</v>
      </c>
      <c r="T154" s="115" t="s">
        <v>3047</v>
      </c>
      <c r="U154" s="115" t="s">
        <v>3527</v>
      </c>
      <c r="V154" s="115"/>
    </row>
    <row r="155" spans="1:22" ht="216">
      <c r="A155" s="260"/>
      <c r="B155" s="107" t="s">
        <v>3068</v>
      </c>
      <c r="C155" s="108">
        <v>30</v>
      </c>
      <c r="D155" s="109" t="s">
        <v>3574</v>
      </c>
      <c r="E155" s="110">
        <v>19306781</v>
      </c>
      <c r="F155" s="111" t="s">
        <v>3575</v>
      </c>
      <c r="G155" s="112">
        <v>1076</v>
      </c>
      <c r="H155" s="113" t="s">
        <v>3520</v>
      </c>
      <c r="I155" s="136" t="s">
        <v>3065</v>
      </c>
      <c r="J155" s="115" t="s">
        <v>32</v>
      </c>
      <c r="K155" s="116" t="s">
        <v>3521</v>
      </c>
      <c r="L155" s="117">
        <v>41663</v>
      </c>
      <c r="M155" s="118">
        <v>40944000</v>
      </c>
      <c r="N155" s="118">
        <v>0</v>
      </c>
      <c r="O155" s="119">
        <f t="shared" si="2"/>
        <v>40944000</v>
      </c>
      <c r="P155" s="120">
        <v>8</v>
      </c>
      <c r="Q155" s="115" t="s">
        <v>3522</v>
      </c>
      <c r="R155" s="117">
        <v>41666</v>
      </c>
      <c r="S155" s="117">
        <v>41908</v>
      </c>
      <c r="T155" s="115" t="s">
        <v>3047</v>
      </c>
      <c r="U155" s="115" t="s">
        <v>3538</v>
      </c>
      <c r="V155" s="115"/>
    </row>
    <row r="156" spans="1:22" ht="156">
      <c r="A156" s="260"/>
      <c r="B156" s="107" t="s">
        <v>3068</v>
      </c>
      <c r="C156" s="108">
        <v>31</v>
      </c>
      <c r="D156" s="109" t="s">
        <v>3576</v>
      </c>
      <c r="E156" s="110">
        <v>80152315</v>
      </c>
      <c r="F156" s="111" t="s">
        <v>3519</v>
      </c>
      <c r="G156" s="112">
        <v>1076</v>
      </c>
      <c r="H156" s="113" t="s">
        <v>3520</v>
      </c>
      <c r="I156" s="136" t="s">
        <v>3065</v>
      </c>
      <c r="J156" s="115" t="s">
        <v>32</v>
      </c>
      <c r="K156" s="116" t="s">
        <v>3521</v>
      </c>
      <c r="L156" s="117">
        <v>41663</v>
      </c>
      <c r="M156" s="118">
        <v>33392000</v>
      </c>
      <c r="N156" s="118">
        <v>0</v>
      </c>
      <c r="O156" s="119">
        <f t="shared" si="2"/>
        <v>33392000</v>
      </c>
      <c r="P156" s="120">
        <v>8</v>
      </c>
      <c r="Q156" s="115" t="s">
        <v>3522</v>
      </c>
      <c r="R156" s="117">
        <v>41673</v>
      </c>
      <c r="S156" s="117">
        <v>41914</v>
      </c>
      <c r="T156" s="115" t="s">
        <v>3047</v>
      </c>
      <c r="U156" s="109" t="s">
        <v>3113</v>
      </c>
      <c r="V156" s="115"/>
    </row>
    <row r="157" spans="1:22" ht="144">
      <c r="A157" s="260"/>
      <c r="B157" s="107" t="s">
        <v>3068</v>
      </c>
      <c r="C157" s="108">
        <v>32</v>
      </c>
      <c r="D157" s="109" t="s">
        <v>3577</v>
      </c>
      <c r="E157" s="110" t="s">
        <v>3578</v>
      </c>
      <c r="F157" s="111" t="s">
        <v>3564</v>
      </c>
      <c r="G157" s="112">
        <v>1076</v>
      </c>
      <c r="H157" s="113" t="s">
        <v>3520</v>
      </c>
      <c r="I157" s="136" t="s">
        <v>3065</v>
      </c>
      <c r="J157" s="115" t="s">
        <v>32</v>
      </c>
      <c r="K157" s="116" t="s">
        <v>3521</v>
      </c>
      <c r="L157" s="117">
        <v>41663</v>
      </c>
      <c r="M157" s="118">
        <v>33392000</v>
      </c>
      <c r="N157" s="118">
        <v>0</v>
      </c>
      <c r="O157" s="119">
        <f t="shared" si="2"/>
        <v>33392000</v>
      </c>
      <c r="P157" s="120">
        <v>8</v>
      </c>
      <c r="Q157" s="115" t="s">
        <v>3522</v>
      </c>
      <c r="R157" s="117">
        <v>41674</v>
      </c>
      <c r="S157" s="117">
        <v>41915</v>
      </c>
      <c r="T157" s="115" t="s">
        <v>3059</v>
      </c>
      <c r="U157" s="115" t="s">
        <v>3531</v>
      </c>
      <c r="V157" s="115"/>
    </row>
    <row r="158" spans="1:22" ht="108">
      <c r="A158" s="260"/>
      <c r="B158" s="107" t="s">
        <v>3552</v>
      </c>
      <c r="C158" s="108">
        <v>33</v>
      </c>
      <c r="D158" s="109" t="s">
        <v>3579</v>
      </c>
      <c r="E158" s="110">
        <v>79879748</v>
      </c>
      <c r="F158" s="111" t="s">
        <v>3580</v>
      </c>
      <c r="G158" s="112">
        <v>1076</v>
      </c>
      <c r="H158" s="113" t="s">
        <v>3520</v>
      </c>
      <c r="I158" s="136" t="s">
        <v>3065</v>
      </c>
      <c r="J158" s="115" t="s">
        <v>3066</v>
      </c>
      <c r="K158" s="116" t="s">
        <v>3521</v>
      </c>
      <c r="L158" s="117">
        <v>41663</v>
      </c>
      <c r="M158" s="118">
        <v>16000000</v>
      </c>
      <c r="N158" s="118">
        <v>0</v>
      </c>
      <c r="O158" s="119">
        <f t="shared" si="2"/>
        <v>16000000</v>
      </c>
      <c r="P158" s="120">
        <v>8</v>
      </c>
      <c r="Q158" s="115" t="s">
        <v>3522</v>
      </c>
      <c r="R158" s="117">
        <v>41667</v>
      </c>
      <c r="S158" s="117">
        <v>41909</v>
      </c>
      <c r="T158" s="115" t="s">
        <v>3047</v>
      </c>
      <c r="U158" s="115" t="s">
        <v>3531</v>
      </c>
      <c r="V158" s="115"/>
    </row>
    <row r="159" spans="1:22" ht="264">
      <c r="A159" s="260"/>
      <c r="B159" s="107" t="s">
        <v>3581</v>
      </c>
      <c r="C159" s="108" t="s">
        <v>3582</v>
      </c>
      <c r="D159" s="109" t="s">
        <v>3583</v>
      </c>
      <c r="E159" s="110" t="s">
        <v>3584</v>
      </c>
      <c r="F159" s="111" t="s">
        <v>3585</v>
      </c>
      <c r="G159" s="112">
        <v>312020604</v>
      </c>
      <c r="H159" s="113" t="s">
        <v>3586</v>
      </c>
      <c r="I159" s="136" t="s">
        <v>3045</v>
      </c>
      <c r="J159" s="115" t="s">
        <v>3587</v>
      </c>
      <c r="K159" s="145" t="s">
        <v>3588</v>
      </c>
      <c r="L159" s="117">
        <v>41666</v>
      </c>
      <c r="M159" s="118">
        <v>3580540</v>
      </c>
      <c r="N159" s="118">
        <v>0</v>
      </c>
      <c r="O159" s="119">
        <f t="shared" si="2"/>
        <v>3580540</v>
      </c>
      <c r="P159" s="120">
        <v>177</v>
      </c>
      <c r="Q159" s="115" t="s">
        <v>3081</v>
      </c>
      <c r="R159" s="117">
        <v>41666</v>
      </c>
      <c r="S159" s="117">
        <v>41856</v>
      </c>
      <c r="T159" s="115" t="s">
        <v>3047</v>
      </c>
      <c r="U159" s="115" t="s">
        <v>3589</v>
      </c>
      <c r="V159" s="115"/>
    </row>
    <row r="160" spans="1:22" ht="264">
      <c r="A160" s="260"/>
      <c r="B160" s="107" t="s">
        <v>3581</v>
      </c>
      <c r="C160" s="108" t="s">
        <v>3590</v>
      </c>
      <c r="D160" s="109" t="s">
        <v>3591</v>
      </c>
      <c r="E160" s="110" t="s">
        <v>3592</v>
      </c>
      <c r="F160" s="111" t="s">
        <v>3585</v>
      </c>
      <c r="G160" s="112">
        <v>312020601</v>
      </c>
      <c r="H160" s="113" t="s">
        <v>3055</v>
      </c>
      <c r="I160" s="136" t="s">
        <v>3045</v>
      </c>
      <c r="J160" s="115" t="s">
        <v>3587</v>
      </c>
      <c r="K160" s="145" t="s">
        <v>3588</v>
      </c>
      <c r="L160" s="117">
        <v>41666</v>
      </c>
      <c r="M160" s="118">
        <v>10241677</v>
      </c>
      <c r="N160" s="118">
        <v>0</v>
      </c>
      <c r="O160" s="119">
        <f t="shared" si="2"/>
        <v>10241677</v>
      </c>
      <c r="P160" s="120" t="s">
        <v>3593</v>
      </c>
      <c r="Q160" s="115" t="s">
        <v>3594</v>
      </c>
      <c r="R160" s="117">
        <v>41666</v>
      </c>
      <c r="S160" s="117">
        <v>41856</v>
      </c>
      <c r="T160" s="115" t="s">
        <v>3047</v>
      </c>
      <c r="U160" s="115" t="s">
        <v>3589</v>
      </c>
      <c r="V160" s="115"/>
    </row>
    <row r="161" spans="1:22" ht="72">
      <c r="A161" s="260"/>
      <c r="B161" s="107" t="s">
        <v>3247</v>
      </c>
      <c r="C161" s="108" t="s">
        <v>3595</v>
      </c>
      <c r="D161" s="109" t="s">
        <v>3075</v>
      </c>
      <c r="E161" s="110" t="s">
        <v>3076</v>
      </c>
      <c r="F161" s="111" t="s">
        <v>3596</v>
      </c>
      <c r="G161" s="112">
        <v>1072</v>
      </c>
      <c r="H161" s="113" t="s">
        <v>3307</v>
      </c>
      <c r="I161" s="136" t="s">
        <v>3065</v>
      </c>
      <c r="J161" s="121" t="s">
        <v>3203</v>
      </c>
      <c r="K161" s="145" t="s">
        <v>3588</v>
      </c>
      <c r="L161" s="117">
        <v>41710</v>
      </c>
      <c r="M161" s="118">
        <v>11500000</v>
      </c>
      <c r="N161" s="118">
        <v>0</v>
      </c>
      <c r="O161" s="119">
        <f t="shared" si="2"/>
        <v>11500000</v>
      </c>
      <c r="P161" s="120">
        <v>15</v>
      </c>
      <c r="Q161" s="115" t="s">
        <v>3081</v>
      </c>
      <c r="R161" s="117">
        <v>41713</v>
      </c>
      <c r="S161" s="117">
        <v>41727</v>
      </c>
      <c r="T161" s="115" t="s">
        <v>3047</v>
      </c>
      <c r="U161" s="115" t="s">
        <v>3554</v>
      </c>
      <c r="V161" s="115"/>
    </row>
    <row r="162" spans="1:22" ht="108">
      <c r="A162" s="260"/>
      <c r="B162" s="107" t="s">
        <v>3247</v>
      </c>
      <c r="C162" s="108" t="s">
        <v>3597</v>
      </c>
      <c r="D162" s="109" t="s">
        <v>3598</v>
      </c>
      <c r="E162" s="110" t="s">
        <v>3599</v>
      </c>
      <c r="F162" s="111" t="s">
        <v>3600</v>
      </c>
      <c r="G162" s="112">
        <v>312020501</v>
      </c>
      <c r="H162" s="113" t="s">
        <v>3086</v>
      </c>
      <c r="I162" s="136" t="s">
        <v>3045</v>
      </c>
      <c r="J162" s="121" t="s">
        <v>3203</v>
      </c>
      <c r="K162" s="145" t="s">
        <v>3588</v>
      </c>
      <c r="L162" s="117">
        <v>41753</v>
      </c>
      <c r="M162" s="118">
        <v>1126940</v>
      </c>
      <c r="N162" s="118">
        <v>0</v>
      </c>
      <c r="O162" s="119">
        <f t="shared" si="2"/>
        <v>1126940</v>
      </c>
      <c r="P162" s="120">
        <v>1</v>
      </c>
      <c r="Q162" s="115" t="s">
        <v>3522</v>
      </c>
      <c r="R162" s="117">
        <v>41771</v>
      </c>
      <c r="S162" s="117">
        <v>41801</v>
      </c>
      <c r="T162" s="115" t="s">
        <v>3047</v>
      </c>
      <c r="U162" s="115" t="s">
        <v>3589</v>
      </c>
      <c r="V162" s="115"/>
    </row>
    <row r="163" spans="1:22" ht="156">
      <c r="A163" s="260"/>
      <c r="B163" s="107" t="s">
        <v>3199</v>
      </c>
      <c r="C163" s="108">
        <v>38</v>
      </c>
      <c r="D163" s="109" t="s">
        <v>3200</v>
      </c>
      <c r="E163" s="110" t="s">
        <v>3201</v>
      </c>
      <c r="F163" s="111" t="s">
        <v>3601</v>
      </c>
      <c r="G163" s="112">
        <v>312020501</v>
      </c>
      <c r="H163" s="113" t="s">
        <v>3086</v>
      </c>
      <c r="I163" s="136" t="s">
        <v>3045</v>
      </c>
      <c r="J163" s="121" t="s">
        <v>3203</v>
      </c>
      <c r="K163" s="115" t="s">
        <v>3602</v>
      </c>
      <c r="L163" s="117">
        <v>41758</v>
      </c>
      <c r="M163" s="118">
        <v>157658317</v>
      </c>
      <c r="N163" s="118">
        <v>0</v>
      </c>
      <c r="O163" s="119">
        <f t="shared" si="2"/>
        <v>157658317</v>
      </c>
      <c r="P163" s="120">
        <v>10</v>
      </c>
      <c r="Q163" s="115" t="s">
        <v>3522</v>
      </c>
      <c r="R163" s="117">
        <v>41776</v>
      </c>
      <c r="S163" s="117">
        <v>42079</v>
      </c>
      <c r="T163" s="115" t="s">
        <v>3047</v>
      </c>
      <c r="U163" s="115" t="s">
        <v>3589</v>
      </c>
      <c r="V163" s="115"/>
    </row>
    <row r="164" spans="1:22" ht="120">
      <c r="A164" s="260"/>
      <c r="B164" s="107" t="s">
        <v>3603</v>
      </c>
      <c r="C164" s="108" t="s">
        <v>3604</v>
      </c>
      <c r="D164" s="109" t="s">
        <v>3255</v>
      </c>
      <c r="E164" s="110" t="s">
        <v>3256</v>
      </c>
      <c r="F164" s="111" t="s">
        <v>3605</v>
      </c>
      <c r="G164" s="112">
        <v>312021700</v>
      </c>
      <c r="H164" s="113" t="s">
        <v>3606</v>
      </c>
      <c r="I164" s="136" t="s">
        <v>3045</v>
      </c>
      <c r="J164" s="121" t="s">
        <v>3607</v>
      </c>
      <c r="K164" s="145" t="s">
        <v>3588</v>
      </c>
      <c r="L164" s="117">
        <v>41803</v>
      </c>
      <c r="M164" s="118">
        <v>12000000</v>
      </c>
      <c r="N164" s="118">
        <v>0</v>
      </c>
      <c r="O164" s="119">
        <f t="shared" si="2"/>
        <v>12000000</v>
      </c>
      <c r="P164" s="120">
        <v>8</v>
      </c>
      <c r="Q164" s="115" t="s">
        <v>3522</v>
      </c>
      <c r="R164" s="117">
        <v>41836</v>
      </c>
      <c r="S164" s="117">
        <v>42078</v>
      </c>
      <c r="T164" s="115" t="s">
        <v>3047</v>
      </c>
      <c r="U164" s="109" t="s">
        <v>3608</v>
      </c>
      <c r="V164" s="115"/>
    </row>
    <row r="165" spans="1:22" ht="144">
      <c r="A165" s="260"/>
      <c r="B165" s="107" t="s">
        <v>3199</v>
      </c>
      <c r="C165" s="108">
        <v>40</v>
      </c>
      <c r="D165" s="109" t="s">
        <v>3609</v>
      </c>
      <c r="E165" s="110" t="s">
        <v>3610</v>
      </c>
      <c r="F165" s="111" t="s">
        <v>3611</v>
      </c>
      <c r="G165" s="112">
        <v>312021700</v>
      </c>
      <c r="H165" s="113" t="s">
        <v>3606</v>
      </c>
      <c r="I165" s="136" t="s">
        <v>3045</v>
      </c>
      <c r="J165" s="121" t="s">
        <v>3612</v>
      </c>
      <c r="K165" s="115" t="s">
        <v>3602</v>
      </c>
      <c r="L165" s="117">
        <v>41824</v>
      </c>
      <c r="M165" s="118">
        <v>80392500</v>
      </c>
      <c r="N165" s="118">
        <v>0</v>
      </c>
      <c r="O165" s="119">
        <f t="shared" si="2"/>
        <v>80392500</v>
      </c>
      <c r="P165" s="120">
        <v>10</v>
      </c>
      <c r="Q165" s="115" t="s">
        <v>3522</v>
      </c>
      <c r="R165" s="117">
        <v>41848</v>
      </c>
      <c r="S165" s="117">
        <v>42151</v>
      </c>
      <c r="T165" s="115" t="s">
        <v>3047</v>
      </c>
      <c r="U165" s="109" t="s">
        <v>3608</v>
      </c>
      <c r="V165" s="115"/>
    </row>
    <row r="166" spans="1:22" ht="180">
      <c r="A166" s="260"/>
      <c r="B166" s="107" t="s">
        <v>3199</v>
      </c>
      <c r="C166" s="108">
        <v>41</v>
      </c>
      <c r="D166" s="109" t="s">
        <v>3613</v>
      </c>
      <c r="E166" s="110" t="s">
        <v>3614</v>
      </c>
      <c r="F166" s="111" t="s">
        <v>3615</v>
      </c>
      <c r="G166" s="112">
        <v>1066</v>
      </c>
      <c r="H166" s="113" t="s">
        <v>3263</v>
      </c>
      <c r="I166" s="136" t="s">
        <v>3065</v>
      </c>
      <c r="J166" s="121" t="s">
        <v>3616</v>
      </c>
      <c r="K166" s="145" t="s">
        <v>3617</v>
      </c>
      <c r="L166" s="117">
        <v>41824</v>
      </c>
      <c r="M166" s="118">
        <v>822108547</v>
      </c>
      <c r="N166" s="118">
        <v>0</v>
      </c>
      <c r="O166" s="119">
        <f t="shared" si="2"/>
        <v>822108547</v>
      </c>
      <c r="P166" s="120">
        <v>9</v>
      </c>
      <c r="Q166" s="115" t="s">
        <v>3522</v>
      </c>
      <c r="R166" s="117">
        <v>41891</v>
      </c>
      <c r="S166" s="117">
        <v>42163</v>
      </c>
      <c r="T166" s="115" t="s">
        <v>3047</v>
      </c>
      <c r="U166" s="109" t="s">
        <v>3618</v>
      </c>
      <c r="V166" s="115"/>
    </row>
    <row r="167" spans="1:22" ht="156">
      <c r="A167" s="260"/>
      <c r="B167" s="107" t="s">
        <v>3552</v>
      </c>
      <c r="C167" s="108">
        <v>42</v>
      </c>
      <c r="D167" s="109" t="s">
        <v>3145</v>
      </c>
      <c r="E167" s="110" t="s">
        <v>3619</v>
      </c>
      <c r="F167" s="111" t="s">
        <v>3620</v>
      </c>
      <c r="G167" s="112">
        <v>1076</v>
      </c>
      <c r="H167" s="113" t="s">
        <v>3520</v>
      </c>
      <c r="I167" s="136" t="s">
        <v>3065</v>
      </c>
      <c r="J167" s="115" t="s">
        <v>3066</v>
      </c>
      <c r="K167" s="145" t="s">
        <v>3521</v>
      </c>
      <c r="L167" s="117">
        <v>41828</v>
      </c>
      <c r="M167" s="118">
        <v>15918000</v>
      </c>
      <c r="N167" s="118">
        <v>0</v>
      </c>
      <c r="O167" s="119">
        <f t="shared" si="2"/>
        <v>15918000</v>
      </c>
      <c r="P167" s="120" t="s">
        <v>3621</v>
      </c>
      <c r="Q167" s="115" t="s">
        <v>3522</v>
      </c>
      <c r="R167" s="117">
        <v>41835</v>
      </c>
      <c r="S167" s="117">
        <v>42199</v>
      </c>
      <c r="T167" s="115" t="s">
        <v>3047</v>
      </c>
      <c r="U167" s="109" t="s">
        <v>3622</v>
      </c>
      <c r="V167" s="115"/>
    </row>
    <row r="168" spans="1:22" ht="96">
      <c r="A168" s="260"/>
      <c r="B168" s="107" t="s">
        <v>3040</v>
      </c>
      <c r="C168" s="108">
        <v>43</v>
      </c>
      <c r="D168" s="109" t="s">
        <v>3623</v>
      </c>
      <c r="E168" s="110" t="s">
        <v>3624</v>
      </c>
      <c r="F168" s="111" t="s">
        <v>3625</v>
      </c>
      <c r="G168" s="112">
        <v>3120201</v>
      </c>
      <c r="H168" s="113" t="s">
        <v>3626</v>
      </c>
      <c r="I168" s="136" t="s">
        <v>3045</v>
      </c>
      <c r="J168" s="121" t="s">
        <v>3627</v>
      </c>
      <c r="K168" s="145" t="s">
        <v>3521</v>
      </c>
      <c r="L168" s="117">
        <v>41827</v>
      </c>
      <c r="M168" s="118">
        <v>22560000</v>
      </c>
      <c r="N168" s="118">
        <v>0</v>
      </c>
      <c r="O168" s="119">
        <f t="shared" si="2"/>
        <v>22560000</v>
      </c>
      <c r="P168" s="120">
        <v>12</v>
      </c>
      <c r="Q168" s="115" t="s">
        <v>3522</v>
      </c>
      <c r="R168" s="117">
        <v>41828</v>
      </c>
      <c r="S168" s="117">
        <v>42192</v>
      </c>
      <c r="T168" s="115" t="s">
        <v>3047</v>
      </c>
      <c r="U168" s="115" t="s">
        <v>3628</v>
      </c>
      <c r="V168" s="115"/>
    </row>
    <row r="169" spans="1:22" ht="192">
      <c r="A169" s="260"/>
      <c r="B169" s="107" t="s">
        <v>3068</v>
      </c>
      <c r="C169" s="108">
        <v>44</v>
      </c>
      <c r="D169" s="109" t="s">
        <v>3170</v>
      </c>
      <c r="E169" s="110" t="s">
        <v>3629</v>
      </c>
      <c r="F169" s="111" t="s">
        <v>3630</v>
      </c>
      <c r="G169" s="112">
        <v>1076</v>
      </c>
      <c r="H169" s="113" t="s">
        <v>3520</v>
      </c>
      <c r="I169" s="136" t="s">
        <v>3065</v>
      </c>
      <c r="J169" s="121" t="s">
        <v>32</v>
      </c>
      <c r="K169" s="145" t="s">
        <v>3521</v>
      </c>
      <c r="L169" s="117">
        <v>41828</v>
      </c>
      <c r="M169" s="118">
        <v>29218000</v>
      </c>
      <c r="N169" s="118">
        <v>0</v>
      </c>
      <c r="O169" s="119">
        <f t="shared" si="2"/>
        <v>29218000</v>
      </c>
      <c r="P169" s="120">
        <v>7</v>
      </c>
      <c r="Q169" s="115" t="s">
        <v>3522</v>
      </c>
      <c r="R169" s="117">
        <v>41831</v>
      </c>
      <c r="S169" s="117">
        <v>42045</v>
      </c>
      <c r="T169" s="115" t="s">
        <v>3047</v>
      </c>
      <c r="U169" s="115" t="s">
        <v>3563</v>
      </c>
      <c r="V169" s="115"/>
    </row>
    <row r="170" spans="1:22" ht="156">
      <c r="A170" s="260"/>
      <c r="B170" s="107" t="s">
        <v>3068</v>
      </c>
      <c r="C170" s="108">
        <v>45</v>
      </c>
      <c r="D170" s="109" t="s">
        <v>3481</v>
      </c>
      <c r="E170" s="110" t="s">
        <v>3631</v>
      </c>
      <c r="F170" s="111" t="s">
        <v>3519</v>
      </c>
      <c r="G170" s="112">
        <v>1076</v>
      </c>
      <c r="H170" s="113" t="s">
        <v>3520</v>
      </c>
      <c r="I170" s="136" t="s">
        <v>3065</v>
      </c>
      <c r="J170" s="121" t="s">
        <v>32</v>
      </c>
      <c r="K170" s="145" t="s">
        <v>3521</v>
      </c>
      <c r="L170" s="117">
        <v>41828</v>
      </c>
      <c r="M170" s="118">
        <v>29218000</v>
      </c>
      <c r="N170" s="118">
        <v>0</v>
      </c>
      <c r="O170" s="119">
        <f t="shared" si="2"/>
        <v>29218000</v>
      </c>
      <c r="P170" s="120">
        <v>7</v>
      </c>
      <c r="Q170" s="115" t="s">
        <v>3522</v>
      </c>
      <c r="R170" s="117">
        <v>41834</v>
      </c>
      <c r="S170" s="117">
        <v>42048</v>
      </c>
      <c r="T170" s="115" t="s">
        <v>3047</v>
      </c>
      <c r="U170" s="115" t="s">
        <v>3563</v>
      </c>
      <c r="V170" s="115"/>
    </row>
    <row r="171" spans="1:22" ht="168">
      <c r="A171" s="260"/>
      <c r="B171" s="107" t="s">
        <v>3068</v>
      </c>
      <c r="C171" s="108">
        <v>46</v>
      </c>
      <c r="D171" s="109" t="s">
        <v>3632</v>
      </c>
      <c r="E171" s="110" t="s">
        <v>3633</v>
      </c>
      <c r="F171" s="111" t="s">
        <v>3634</v>
      </c>
      <c r="G171" s="112">
        <v>1076</v>
      </c>
      <c r="H171" s="113" t="s">
        <v>3520</v>
      </c>
      <c r="I171" s="136" t="s">
        <v>3065</v>
      </c>
      <c r="J171" s="121" t="s">
        <v>32</v>
      </c>
      <c r="K171" s="145" t="s">
        <v>3521</v>
      </c>
      <c r="L171" s="117">
        <v>41829</v>
      </c>
      <c r="M171" s="118">
        <v>29218000</v>
      </c>
      <c r="N171" s="118">
        <v>0</v>
      </c>
      <c r="O171" s="119">
        <f t="shared" si="2"/>
        <v>29218000</v>
      </c>
      <c r="P171" s="120">
        <v>7</v>
      </c>
      <c r="Q171" s="115" t="s">
        <v>3522</v>
      </c>
      <c r="R171" s="117">
        <v>41834</v>
      </c>
      <c r="S171" s="117">
        <v>42048</v>
      </c>
      <c r="T171" s="115" t="s">
        <v>3047</v>
      </c>
      <c r="U171" s="115" t="s">
        <v>3563</v>
      </c>
      <c r="V171" s="115"/>
    </row>
    <row r="172" spans="1:22" ht="120">
      <c r="A172" s="260"/>
      <c r="B172" s="107" t="s">
        <v>3068</v>
      </c>
      <c r="C172" s="108">
        <v>47</v>
      </c>
      <c r="D172" s="109" t="s">
        <v>3123</v>
      </c>
      <c r="E172" s="110" t="s">
        <v>3635</v>
      </c>
      <c r="F172" s="111" t="s">
        <v>3636</v>
      </c>
      <c r="G172" s="112">
        <v>1076</v>
      </c>
      <c r="H172" s="113" t="s">
        <v>3520</v>
      </c>
      <c r="I172" s="136" t="s">
        <v>3065</v>
      </c>
      <c r="J172" s="121" t="s">
        <v>32</v>
      </c>
      <c r="K172" s="145" t="s">
        <v>3521</v>
      </c>
      <c r="L172" s="117">
        <v>41829</v>
      </c>
      <c r="M172" s="118">
        <v>26600000</v>
      </c>
      <c r="N172" s="118">
        <v>0</v>
      </c>
      <c r="O172" s="119">
        <f t="shared" si="2"/>
        <v>26600000</v>
      </c>
      <c r="P172" s="120">
        <v>7</v>
      </c>
      <c r="Q172" s="115" t="s">
        <v>3522</v>
      </c>
      <c r="R172" s="117">
        <v>41834</v>
      </c>
      <c r="S172" s="117">
        <v>42048</v>
      </c>
      <c r="T172" s="115" t="s">
        <v>3047</v>
      </c>
      <c r="U172" s="115" t="s">
        <v>3637</v>
      </c>
      <c r="V172" s="115"/>
    </row>
    <row r="173" spans="1:22" ht="192">
      <c r="A173" s="260"/>
      <c r="B173" s="107" t="s">
        <v>3552</v>
      </c>
      <c r="C173" s="108">
        <v>48</v>
      </c>
      <c r="D173" s="109" t="s">
        <v>3638</v>
      </c>
      <c r="E173" s="110" t="s">
        <v>3639</v>
      </c>
      <c r="F173" s="111" t="s">
        <v>3640</v>
      </c>
      <c r="G173" s="112">
        <v>1076</v>
      </c>
      <c r="H173" s="113" t="s">
        <v>3520</v>
      </c>
      <c r="I173" s="136" t="s">
        <v>3065</v>
      </c>
      <c r="J173" s="115" t="s">
        <v>3066</v>
      </c>
      <c r="K173" s="145" t="s">
        <v>3521</v>
      </c>
      <c r="L173" s="117">
        <v>41830</v>
      </c>
      <c r="M173" s="118">
        <v>14000000</v>
      </c>
      <c r="N173" s="118">
        <v>0</v>
      </c>
      <c r="O173" s="119">
        <f t="shared" si="2"/>
        <v>14000000</v>
      </c>
      <c r="P173" s="120">
        <v>7</v>
      </c>
      <c r="Q173" s="115" t="s">
        <v>3522</v>
      </c>
      <c r="R173" s="117">
        <v>41836</v>
      </c>
      <c r="S173" s="117">
        <v>42050</v>
      </c>
      <c r="T173" s="115" t="s">
        <v>3047</v>
      </c>
      <c r="U173" s="115" t="s">
        <v>3527</v>
      </c>
      <c r="V173" s="115"/>
    </row>
    <row r="174" spans="1:22" ht="156">
      <c r="A174" s="260"/>
      <c r="B174" s="107" t="s">
        <v>3068</v>
      </c>
      <c r="C174" s="108">
        <v>49</v>
      </c>
      <c r="D174" s="109" t="s">
        <v>3641</v>
      </c>
      <c r="E174" s="110" t="s">
        <v>3642</v>
      </c>
      <c r="F174" s="111" t="s">
        <v>3643</v>
      </c>
      <c r="G174" s="112">
        <v>1076</v>
      </c>
      <c r="H174" s="113" t="s">
        <v>3520</v>
      </c>
      <c r="I174" s="136" t="s">
        <v>3065</v>
      </c>
      <c r="J174" s="121" t="s">
        <v>32</v>
      </c>
      <c r="K174" s="145" t="s">
        <v>3521</v>
      </c>
      <c r="L174" s="117">
        <v>41834</v>
      </c>
      <c r="M174" s="118">
        <v>29218000</v>
      </c>
      <c r="N174" s="118">
        <v>0</v>
      </c>
      <c r="O174" s="119">
        <f t="shared" si="2"/>
        <v>29218000</v>
      </c>
      <c r="P174" s="120">
        <v>7</v>
      </c>
      <c r="Q174" s="115" t="s">
        <v>3522</v>
      </c>
      <c r="R174" s="117">
        <v>41836</v>
      </c>
      <c r="S174" s="117">
        <v>42050</v>
      </c>
      <c r="T174" s="115" t="s">
        <v>3047</v>
      </c>
      <c r="U174" s="115" t="s">
        <v>3563</v>
      </c>
      <c r="V174" s="115"/>
    </row>
    <row r="175" spans="1:22" ht="156">
      <c r="A175" s="260"/>
      <c r="B175" s="107" t="s">
        <v>3068</v>
      </c>
      <c r="C175" s="108">
        <v>50</v>
      </c>
      <c r="D175" s="109" t="s">
        <v>3204</v>
      </c>
      <c r="E175" s="110" t="s">
        <v>3644</v>
      </c>
      <c r="F175" s="111" t="s">
        <v>3643</v>
      </c>
      <c r="G175" s="112">
        <v>1076</v>
      </c>
      <c r="H175" s="113" t="s">
        <v>3520</v>
      </c>
      <c r="I175" s="136" t="s">
        <v>3065</v>
      </c>
      <c r="J175" s="121" t="s">
        <v>32</v>
      </c>
      <c r="K175" s="145" t="s">
        <v>3521</v>
      </c>
      <c r="L175" s="117">
        <v>41834</v>
      </c>
      <c r="M175" s="118">
        <v>29218000</v>
      </c>
      <c r="N175" s="118">
        <v>0</v>
      </c>
      <c r="O175" s="119">
        <f t="shared" si="2"/>
        <v>29218000</v>
      </c>
      <c r="P175" s="120">
        <v>7</v>
      </c>
      <c r="Q175" s="115" t="s">
        <v>3522</v>
      </c>
      <c r="R175" s="117">
        <v>41836</v>
      </c>
      <c r="S175" s="117">
        <v>42050</v>
      </c>
      <c r="T175" s="115" t="s">
        <v>3047</v>
      </c>
      <c r="U175" s="115" t="s">
        <v>3563</v>
      </c>
      <c r="V175" s="115"/>
    </row>
    <row r="176" spans="1:22" ht="180">
      <c r="A176" s="260"/>
      <c r="B176" s="107" t="s">
        <v>3068</v>
      </c>
      <c r="C176" s="108">
        <v>51</v>
      </c>
      <c r="D176" s="109" t="s">
        <v>3191</v>
      </c>
      <c r="E176" s="110" t="s">
        <v>3645</v>
      </c>
      <c r="F176" s="111" t="s">
        <v>3646</v>
      </c>
      <c r="G176" s="112">
        <v>1076</v>
      </c>
      <c r="H176" s="113" t="s">
        <v>3520</v>
      </c>
      <c r="I176" s="136" t="s">
        <v>3065</v>
      </c>
      <c r="J176" s="121" t="s">
        <v>32</v>
      </c>
      <c r="K176" s="145" t="s">
        <v>3521</v>
      </c>
      <c r="L176" s="117">
        <v>41834</v>
      </c>
      <c r="M176" s="118">
        <v>21350000</v>
      </c>
      <c r="N176" s="118">
        <v>0</v>
      </c>
      <c r="O176" s="119">
        <f t="shared" si="2"/>
        <v>21350000</v>
      </c>
      <c r="P176" s="120">
        <v>7</v>
      </c>
      <c r="Q176" s="115" t="s">
        <v>3522</v>
      </c>
      <c r="R176" s="117">
        <v>41844</v>
      </c>
      <c r="S176" s="117">
        <v>42058</v>
      </c>
      <c r="T176" s="115" t="s">
        <v>3047</v>
      </c>
      <c r="U176" s="115" t="s">
        <v>3647</v>
      </c>
      <c r="V176" s="115"/>
    </row>
    <row r="177" spans="1:22" ht="180">
      <c r="A177" s="260"/>
      <c r="B177" s="107" t="s">
        <v>3068</v>
      </c>
      <c r="C177" s="108">
        <v>52</v>
      </c>
      <c r="D177" s="109" t="s">
        <v>3648</v>
      </c>
      <c r="E177" s="110" t="s">
        <v>3649</v>
      </c>
      <c r="F177" s="111" t="s">
        <v>3646</v>
      </c>
      <c r="G177" s="112">
        <v>1076</v>
      </c>
      <c r="H177" s="113" t="s">
        <v>3520</v>
      </c>
      <c r="I177" s="136" t="s">
        <v>3065</v>
      </c>
      <c r="J177" s="121" t="s">
        <v>32</v>
      </c>
      <c r="K177" s="145" t="s">
        <v>3521</v>
      </c>
      <c r="L177" s="117">
        <v>41834</v>
      </c>
      <c r="M177" s="118">
        <v>16121000</v>
      </c>
      <c r="N177" s="118">
        <v>0</v>
      </c>
      <c r="O177" s="119">
        <f t="shared" si="2"/>
        <v>16121000</v>
      </c>
      <c r="P177" s="120">
        <v>7</v>
      </c>
      <c r="Q177" s="115" t="s">
        <v>3522</v>
      </c>
      <c r="R177" s="117">
        <v>41844</v>
      </c>
      <c r="S177" s="117">
        <v>42058</v>
      </c>
      <c r="T177" s="115" t="s">
        <v>3047</v>
      </c>
      <c r="U177" s="115" t="s">
        <v>3647</v>
      </c>
      <c r="V177" s="115"/>
    </row>
    <row r="178" spans="1:22" ht="156">
      <c r="A178" s="260"/>
      <c r="B178" s="107" t="s">
        <v>3068</v>
      </c>
      <c r="C178" s="108">
        <v>53</v>
      </c>
      <c r="D178" s="109" t="s">
        <v>3650</v>
      </c>
      <c r="E178" s="110" t="s">
        <v>3651</v>
      </c>
      <c r="F178" s="111" t="s">
        <v>3652</v>
      </c>
      <c r="G178" s="112">
        <v>1076</v>
      </c>
      <c r="H178" s="113" t="s">
        <v>3520</v>
      </c>
      <c r="I178" s="136" t="s">
        <v>3065</v>
      </c>
      <c r="J178" s="121" t="s">
        <v>32</v>
      </c>
      <c r="K178" s="145" t="s">
        <v>3521</v>
      </c>
      <c r="L178" s="117">
        <v>41837</v>
      </c>
      <c r="M178" s="118">
        <v>29218000</v>
      </c>
      <c r="N178" s="118">
        <v>0</v>
      </c>
      <c r="O178" s="119">
        <f t="shared" si="2"/>
        <v>29218000</v>
      </c>
      <c r="P178" s="120">
        <v>7</v>
      </c>
      <c r="Q178" s="115" t="s">
        <v>3522</v>
      </c>
      <c r="R178" s="117">
        <v>41848</v>
      </c>
      <c r="S178" s="117">
        <v>42062</v>
      </c>
      <c r="T178" s="115" t="s">
        <v>3047</v>
      </c>
      <c r="U178" s="115" t="s">
        <v>3563</v>
      </c>
      <c r="V178" s="115"/>
    </row>
    <row r="179" spans="1:22" ht="168">
      <c r="A179" s="260"/>
      <c r="B179" s="107" t="s">
        <v>3068</v>
      </c>
      <c r="C179" s="108">
        <v>54</v>
      </c>
      <c r="D179" s="109" t="s">
        <v>3653</v>
      </c>
      <c r="E179" s="110" t="s">
        <v>3654</v>
      </c>
      <c r="F179" s="111" t="s">
        <v>3655</v>
      </c>
      <c r="G179" s="112">
        <v>1076</v>
      </c>
      <c r="H179" s="113" t="s">
        <v>3520</v>
      </c>
      <c r="I179" s="136" t="s">
        <v>3065</v>
      </c>
      <c r="J179" s="121" t="s">
        <v>32</v>
      </c>
      <c r="K179" s="145" t="s">
        <v>3521</v>
      </c>
      <c r="L179" s="117">
        <v>41844</v>
      </c>
      <c r="M179" s="118">
        <v>34111000</v>
      </c>
      <c r="N179" s="118">
        <v>0</v>
      </c>
      <c r="O179" s="119">
        <f t="shared" si="2"/>
        <v>34111000</v>
      </c>
      <c r="P179" s="120">
        <v>7</v>
      </c>
      <c r="Q179" s="115" t="s">
        <v>3522</v>
      </c>
      <c r="R179" s="117">
        <v>41850</v>
      </c>
      <c r="S179" s="117">
        <v>42063</v>
      </c>
      <c r="T179" s="115" t="s">
        <v>3047</v>
      </c>
      <c r="U179" s="115" t="s">
        <v>3092</v>
      </c>
      <c r="V179" s="115"/>
    </row>
    <row r="180" spans="1:22" ht="132">
      <c r="A180" s="260"/>
      <c r="B180" s="107" t="s">
        <v>3068</v>
      </c>
      <c r="C180" s="108">
        <v>55</v>
      </c>
      <c r="D180" s="109" t="s">
        <v>3656</v>
      </c>
      <c r="E180" s="110" t="s">
        <v>3657</v>
      </c>
      <c r="F180" s="111" t="s">
        <v>3658</v>
      </c>
      <c r="G180" s="112">
        <v>1076</v>
      </c>
      <c r="H180" s="113" t="s">
        <v>3520</v>
      </c>
      <c r="I180" s="136" t="s">
        <v>3065</v>
      </c>
      <c r="J180" s="121" t="s">
        <v>32</v>
      </c>
      <c r="K180" s="145" t="s">
        <v>3521</v>
      </c>
      <c r="L180" s="117">
        <v>41844</v>
      </c>
      <c r="M180" s="118">
        <v>26600000</v>
      </c>
      <c r="N180" s="118">
        <v>0</v>
      </c>
      <c r="O180" s="119">
        <f t="shared" si="2"/>
        <v>26600000</v>
      </c>
      <c r="P180" s="120">
        <v>7</v>
      </c>
      <c r="Q180" s="115" t="s">
        <v>3522</v>
      </c>
      <c r="R180" s="117">
        <v>41848</v>
      </c>
      <c r="S180" s="117">
        <v>42062</v>
      </c>
      <c r="T180" s="115" t="s">
        <v>3047</v>
      </c>
      <c r="U180" s="115" t="s">
        <v>3527</v>
      </c>
      <c r="V180" s="115"/>
    </row>
    <row r="181" spans="1:22" ht="108">
      <c r="A181" s="260"/>
      <c r="B181" s="107" t="s">
        <v>3068</v>
      </c>
      <c r="C181" s="108">
        <v>56</v>
      </c>
      <c r="D181" s="109" t="s">
        <v>3189</v>
      </c>
      <c r="E181" s="110" t="s">
        <v>3659</v>
      </c>
      <c r="F181" s="111" t="s">
        <v>3660</v>
      </c>
      <c r="G181" s="112">
        <v>1076</v>
      </c>
      <c r="H181" s="113" t="s">
        <v>3520</v>
      </c>
      <c r="I181" s="136" t="s">
        <v>3065</v>
      </c>
      <c r="J181" s="121" t="s">
        <v>32</v>
      </c>
      <c r="K181" s="145" t="s">
        <v>3521</v>
      </c>
      <c r="L181" s="117">
        <v>41850</v>
      </c>
      <c r="M181" s="118">
        <v>29218000</v>
      </c>
      <c r="N181" s="118">
        <v>0</v>
      </c>
      <c r="O181" s="119">
        <f t="shared" si="2"/>
        <v>29218000</v>
      </c>
      <c r="P181" s="120">
        <v>7</v>
      </c>
      <c r="Q181" s="115" t="s">
        <v>3522</v>
      </c>
      <c r="R181" s="117">
        <v>41850</v>
      </c>
      <c r="S181" s="117">
        <v>42063</v>
      </c>
      <c r="T181" s="115" t="s">
        <v>3047</v>
      </c>
      <c r="U181" s="109" t="s">
        <v>3320</v>
      </c>
      <c r="V181" s="115"/>
    </row>
    <row r="182" spans="1:22" ht="108">
      <c r="A182" s="260"/>
      <c r="B182" s="107" t="s">
        <v>3552</v>
      </c>
      <c r="C182" s="108">
        <v>57</v>
      </c>
      <c r="D182" s="109" t="s">
        <v>3173</v>
      </c>
      <c r="E182" s="110" t="s">
        <v>3661</v>
      </c>
      <c r="F182" s="111" t="s">
        <v>3662</v>
      </c>
      <c r="G182" s="112">
        <v>1076</v>
      </c>
      <c r="H182" s="113" t="s">
        <v>3520</v>
      </c>
      <c r="I182" s="136" t="s">
        <v>3065</v>
      </c>
      <c r="J182" s="115" t="s">
        <v>3066</v>
      </c>
      <c r="K182" s="145" t="s">
        <v>3521</v>
      </c>
      <c r="L182" s="117">
        <v>41845</v>
      </c>
      <c r="M182" s="118">
        <v>14000000</v>
      </c>
      <c r="N182" s="118">
        <v>0</v>
      </c>
      <c r="O182" s="119">
        <f t="shared" si="2"/>
        <v>14000000</v>
      </c>
      <c r="P182" s="120">
        <v>7</v>
      </c>
      <c r="Q182" s="115" t="s">
        <v>3522</v>
      </c>
      <c r="R182" s="117">
        <v>41850</v>
      </c>
      <c r="S182" s="117">
        <v>42063</v>
      </c>
      <c r="T182" s="115" t="s">
        <v>3047</v>
      </c>
      <c r="U182" s="109" t="s">
        <v>3113</v>
      </c>
      <c r="V182" s="115"/>
    </row>
    <row r="183" spans="1:22" ht="108">
      <c r="A183" s="260"/>
      <c r="B183" s="107" t="s">
        <v>3552</v>
      </c>
      <c r="C183" s="108">
        <v>58</v>
      </c>
      <c r="D183" s="109" t="s">
        <v>3166</v>
      </c>
      <c r="E183" s="110" t="s">
        <v>3663</v>
      </c>
      <c r="F183" s="111" t="s">
        <v>3664</v>
      </c>
      <c r="G183" s="112">
        <v>1076</v>
      </c>
      <c r="H183" s="113" t="s">
        <v>3520</v>
      </c>
      <c r="I183" s="136" t="s">
        <v>3065</v>
      </c>
      <c r="J183" s="115" t="s">
        <v>3066</v>
      </c>
      <c r="K183" s="145" t="s">
        <v>3521</v>
      </c>
      <c r="L183" s="117">
        <v>41847</v>
      </c>
      <c r="M183" s="118">
        <v>14000000</v>
      </c>
      <c r="N183" s="118">
        <v>0</v>
      </c>
      <c r="O183" s="119">
        <f t="shared" si="2"/>
        <v>14000000</v>
      </c>
      <c r="P183" s="120">
        <v>7</v>
      </c>
      <c r="Q183" s="115" t="s">
        <v>3522</v>
      </c>
      <c r="R183" s="117">
        <v>41850</v>
      </c>
      <c r="S183" s="117">
        <v>42063</v>
      </c>
      <c r="T183" s="115" t="s">
        <v>3047</v>
      </c>
      <c r="U183" s="109" t="s">
        <v>3113</v>
      </c>
      <c r="V183" s="115"/>
    </row>
    <row r="184" spans="1:22" ht="120">
      <c r="A184" s="260"/>
      <c r="B184" s="107" t="s">
        <v>3665</v>
      </c>
      <c r="C184" s="108">
        <v>59</v>
      </c>
      <c r="D184" s="109" t="s">
        <v>3666</v>
      </c>
      <c r="E184" s="109" t="s">
        <v>3667</v>
      </c>
      <c r="F184" s="111" t="s">
        <v>3668</v>
      </c>
      <c r="G184" s="112">
        <v>1071</v>
      </c>
      <c r="H184" s="113" t="s">
        <v>3325</v>
      </c>
      <c r="I184" s="136" t="s">
        <v>3065</v>
      </c>
      <c r="J184" s="115" t="s">
        <v>3326</v>
      </c>
      <c r="K184" s="145" t="s">
        <v>3617</v>
      </c>
      <c r="L184" s="117">
        <v>41845</v>
      </c>
      <c r="M184" s="118">
        <v>4785758291</v>
      </c>
      <c r="N184" s="118">
        <v>0</v>
      </c>
      <c r="O184" s="119">
        <f t="shared" si="2"/>
        <v>4785758291</v>
      </c>
      <c r="P184" s="120">
        <v>8</v>
      </c>
      <c r="Q184" s="115" t="s">
        <v>3522</v>
      </c>
      <c r="R184" s="117">
        <v>41935</v>
      </c>
      <c r="S184" s="117">
        <v>42177</v>
      </c>
      <c r="T184" s="115" t="s">
        <v>3047</v>
      </c>
      <c r="U184" s="109" t="s">
        <v>3189</v>
      </c>
      <c r="V184" s="109" t="s">
        <v>3669</v>
      </c>
    </row>
    <row r="185" spans="1:22" ht="72">
      <c r="A185" s="260"/>
      <c r="B185" s="107" t="s">
        <v>3199</v>
      </c>
      <c r="C185" s="108">
        <v>60</v>
      </c>
      <c r="D185" s="109" t="s">
        <v>3670</v>
      </c>
      <c r="E185" s="110" t="s">
        <v>3671</v>
      </c>
      <c r="F185" s="111" t="s">
        <v>3672</v>
      </c>
      <c r="G185" s="112">
        <v>312020501</v>
      </c>
      <c r="H185" s="113" t="s">
        <v>3086</v>
      </c>
      <c r="I185" s="136" t="s">
        <v>3045</v>
      </c>
      <c r="J185" s="115" t="s">
        <v>3673</v>
      </c>
      <c r="K185" s="145" t="s">
        <v>3602</v>
      </c>
      <c r="L185" s="117">
        <v>41850</v>
      </c>
      <c r="M185" s="118">
        <v>100949829</v>
      </c>
      <c r="N185" s="118">
        <v>0</v>
      </c>
      <c r="O185" s="119">
        <f t="shared" si="2"/>
        <v>100949829</v>
      </c>
      <c r="P185" s="120">
        <v>12</v>
      </c>
      <c r="Q185" s="115" t="s">
        <v>3522</v>
      </c>
      <c r="R185" s="117">
        <v>41855</v>
      </c>
      <c r="S185" s="117">
        <v>42219</v>
      </c>
      <c r="T185" s="115" t="s">
        <v>3059</v>
      </c>
      <c r="U185" s="115" t="s">
        <v>3048</v>
      </c>
      <c r="V185" s="115"/>
    </row>
    <row r="186" spans="1:22" ht="180">
      <c r="A186" s="260"/>
      <c r="B186" s="107" t="s">
        <v>3247</v>
      </c>
      <c r="C186" s="108" t="s">
        <v>3674</v>
      </c>
      <c r="D186" s="109" t="s">
        <v>3675</v>
      </c>
      <c r="E186" s="110" t="s">
        <v>3676</v>
      </c>
      <c r="F186" s="111" t="s">
        <v>3677</v>
      </c>
      <c r="G186" s="112">
        <v>1066</v>
      </c>
      <c r="H186" s="113" t="s">
        <v>3263</v>
      </c>
      <c r="I186" s="136" t="s">
        <v>3065</v>
      </c>
      <c r="J186" s="115" t="s">
        <v>3203</v>
      </c>
      <c r="K186" s="145" t="s">
        <v>3588</v>
      </c>
      <c r="L186" s="117">
        <v>41849</v>
      </c>
      <c r="M186" s="118">
        <v>17000000</v>
      </c>
      <c r="N186" s="118">
        <v>0</v>
      </c>
      <c r="O186" s="119">
        <f t="shared" si="2"/>
        <v>17000000</v>
      </c>
      <c r="P186" s="120">
        <v>12</v>
      </c>
      <c r="Q186" s="115" t="s">
        <v>3522</v>
      </c>
      <c r="R186" s="117">
        <v>41884</v>
      </c>
      <c r="S186" s="117" t="s">
        <v>3678</v>
      </c>
      <c r="T186" s="115" t="s">
        <v>3059</v>
      </c>
      <c r="U186" s="115" t="s">
        <v>3320</v>
      </c>
      <c r="V186" s="115"/>
    </row>
    <row r="187" spans="1:22" ht="96">
      <c r="A187" s="260"/>
      <c r="B187" s="107" t="s">
        <v>3068</v>
      </c>
      <c r="C187" s="108">
        <v>62</v>
      </c>
      <c r="D187" s="109" t="s">
        <v>3679</v>
      </c>
      <c r="E187" s="110" t="s">
        <v>3680</v>
      </c>
      <c r="F187" s="111" t="s">
        <v>3681</v>
      </c>
      <c r="G187" s="112">
        <v>1076</v>
      </c>
      <c r="H187" s="113" t="s">
        <v>3520</v>
      </c>
      <c r="I187" s="136" t="s">
        <v>3065</v>
      </c>
      <c r="J187" s="121" t="s">
        <v>32</v>
      </c>
      <c r="K187" s="145" t="s">
        <v>3521</v>
      </c>
      <c r="L187" s="117">
        <v>41850</v>
      </c>
      <c r="M187" s="118">
        <v>35826000</v>
      </c>
      <c r="N187" s="118">
        <v>0</v>
      </c>
      <c r="O187" s="119">
        <f t="shared" si="2"/>
        <v>35826000</v>
      </c>
      <c r="P187" s="120">
        <v>7</v>
      </c>
      <c r="Q187" s="115" t="s">
        <v>3522</v>
      </c>
      <c r="R187" s="117">
        <v>41862</v>
      </c>
      <c r="S187" s="117">
        <v>42073</v>
      </c>
      <c r="T187" s="115" t="s">
        <v>3047</v>
      </c>
      <c r="U187" s="115" t="s">
        <v>3682</v>
      </c>
      <c r="V187" s="109"/>
    </row>
    <row r="188" spans="1:22" ht="192">
      <c r="A188" s="260"/>
      <c r="B188" s="107" t="s">
        <v>3068</v>
      </c>
      <c r="C188" s="108">
        <v>63</v>
      </c>
      <c r="D188" s="109" t="s">
        <v>3683</v>
      </c>
      <c r="E188" s="110" t="s">
        <v>3684</v>
      </c>
      <c r="F188" s="111" t="s">
        <v>3685</v>
      </c>
      <c r="G188" s="112">
        <v>1076</v>
      </c>
      <c r="H188" s="113" t="s">
        <v>3520</v>
      </c>
      <c r="I188" s="136" t="s">
        <v>3065</v>
      </c>
      <c r="J188" s="121" t="s">
        <v>32</v>
      </c>
      <c r="K188" s="145" t="s">
        <v>3521</v>
      </c>
      <c r="L188" s="117">
        <v>41852</v>
      </c>
      <c r="M188" s="118">
        <v>29218000</v>
      </c>
      <c r="N188" s="118">
        <v>0</v>
      </c>
      <c r="O188" s="119">
        <f t="shared" si="2"/>
        <v>29218000</v>
      </c>
      <c r="P188" s="120">
        <v>7</v>
      </c>
      <c r="Q188" s="115" t="s">
        <v>3522</v>
      </c>
      <c r="R188" s="117">
        <v>41856</v>
      </c>
      <c r="S188" s="117">
        <v>42067</v>
      </c>
      <c r="T188" s="115" t="s">
        <v>3047</v>
      </c>
      <c r="U188" s="109" t="s">
        <v>3113</v>
      </c>
      <c r="V188" s="115"/>
    </row>
    <row r="189" spans="1:22" ht="300">
      <c r="A189" s="260"/>
      <c r="B189" s="107" t="s">
        <v>3068</v>
      </c>
      <c r="C189" s="108">
        <v>64</v>
      </c>
      <c r="D189" s="109" t="s">
        <v>3686</v>
      </c>
      <c r="E189" s="110" t="s">
        <v>3687</v>
      </c>
      <c r="F189" s="111" t="s">
        <v>3091</v>
      </c>
      <c r="G189" s="112">
        <v>1076</v>
      </c>
      <c r="H189" s="113" t="s">
        <v>3520</v>
      </c>
      <c r="I189" s="136" t="s">
        <v>3065</v>
      </c>
      <c r="J189" s="121" t="s">
        <v>32</v>
      </c>
      <c r="K189" s="145" t="s">
        <v>3521</v>
      </c>
      <c r="L189" s="117">
        <v>41856</v>
      </c>
      <c r="M189" s="118">
        <v>26600000</v>
      </c>
      <c r="N189" s="118">
        <v>0</v>
      </c>
      <c r="O189" s="119">
        <f t="shared" si="2"/>
        <v>26600000</v>
      </c>
      <c r="P189" s="120">
        <v>7</v>
      </c>
      <c r="Q189" s="115" t="s">
        <v>3522</v>
      </c>
      <c r="R189" s="117">
        <v>41859</v>
      </c>
      <c r="S189" s="117">
        <v>42070</v>
      </c>
      <c r="T189" s="115" t="s">
        <v>3047</v>
      </c>
      <c r="U189" s="115" t="s">
        <v>3092</v>
      </c>
      <c r="V189" s="115"/>
    </row>
    <row r="190" spans="1:22" ht="84">
      <c r="A190" s="260"/>
      <c r="B190" s="107" t="s">
        <v>3688</v>
      </c>
      <c r="C190" s="108">
        <v>65</v>
      </c>
      <c r="D190" s="109" t="s">
        <v>3689</v>
      </c>
      <c r="E190" s="110" t="s">
        <v>3690</v>
      </c>
      <c r="F190" s="111" t="s">
        <v>3691</v>
      </c>
      <c r="G190" s="112" t="s">
        <v>3446</v>
      </c>
      <c r="H190" s="113" t="s">
        <v>3446</v>
      </c>
      <c r="I190" s="136" t="s">
        <v>3045</v>
      </c>
      <c r="J190" s="121" t="s">
        <v>3692</v>
      </c>
      <c r="K190" s="145" t="s">
        <v>3521</v>
      </c>
      <c r="L190" s="117">
        <v>41901</v>
      </c>
      <c r="M190" s="118">
        <v>0</v>
      </c>
      <c r="N190" s="118">
        <v>0</v>
      </c>
      <c r="O190" s="119">
        <f t="shared" si="2"/>
        <v>0</v>
      </c>
      <c r="P190" s="120">
        <v>1</v>
      </c>
      <c r="Q190" s="115" t="s">
        <v>3522</v>
      </c>
      <c r="R190" s="117"/>
      <c r="S190" s="117"/>
      <c r="T190" s="115" t="s">
        <v>3047</v>
      </c>
      <c r="U190" s="115" t="s">
        <v>3693</v>
      </c>
      <c r="V190" s="115"/>
    </row>
    <row r="191" spans="1:22" ht="180">
      <c r="A191" s="260"/>
      <c r="B191" s="107" t="s">
        <v>3199</v>
      </c>
      <c r="C191" s="108">
        <v>66</v>
      </c>
      <c r="D191" s="109" t="s">
        <v>3387</v>
      </c>
      <c r="E191" s="110" t="s">
        <v>3388</v>
      </c>
      <c r="F191" s="111" t="s">
        <v>3694</v>
      </c>
      <c r="G191" s="112">
        <v>1066</v>
      </c>
      <c r="H191" s="113" t="s">
        <v>3263</v>
      </c>
      <c r="I191" s="136" t="s">
        <v>3065</v>
      </c>
      <c r="J191" s="121" t="s">
        <v>3616</v>
      </c>
      <c r="K191" s="145" t="s">
        <v>3617</v>
      </c>
      <c r="L191" s="117">
        <v>41865</v>
      </c>
      <c r="M191" s="118">
        <v>811424731</v>
      </c>
      <c r="N191" s="118">
        <v>0</v>
      </c>
      <c r="O191" s="119">
        <f t="shared" si="2"/>
        <v>811424731</v>
      </c>
      <c r="P191" s="120">
        <v>9</v>
      </c>
      <c r="Q191" s="115" t="s">
        <v>3522</v>
      </c>
      <c r="R191" s="117">
        <v>41911</v>
      </c>
      <c r="S191" s="117">
        <v>42183</v>
      </c>
      <c r="T191" s="115" t="s">
        <v>3059</v>
      </c>
      <c r="U191" s="109" t="s">
        <v>3618</v>
      </c>
      <c r="V191" s="139" t="s">
        <v>3695</v>
      </c>
    </row>
    <row r="192" spans="1:22" ht="168">
      <c r="A192" s="260"/>
      <c r="B192" s="107" t="s">
        <v>3068</v>
      </c>
      <c r="C192" s="108">
        <v>67</v>
      </c>
      <c r="D192" s="109" t="s">
        <v>3195</v>
      </c>
      <c r="E192" s="110" t="s">
        <v>3696</v>
      </c>
      <c r="F192" s="111" t="s">
        <v>3697</v>
      </c>
      <c r="G192" s="112">
        <v>1076</v>
      </c>
      <c r="H192" s="113" t="s">
        <v>3520</v>
      </c>
      <c r="I192" s="136" t="s">
        <v>3065</v>
      </c>
      <c r="J192" s="121" t="s">
        <v>32</v>
      </c>
      <c r="K192" s="145" t="s">
        <v>3521</v>
      </c>
      <c r="L192" s="117">
        <v>41866</v>
      </c>
      <c r="M192" s="118">
        <v>29218000</v>
      </c>
      <c r="N192" s="118">
        <v>0</v>
      </c>
      <c r="O192" s="119">
        <f t="shared" si="2"/>
        <v>29218000</v>
      </c>
      <c r="P192" s="120">
        <v>7</v>
      </c>
      <c r="Q192" s="115" t="s">
        <v>3522</v>
      </c>
      <c r="R192" s="117">
        <v>41870</v>
      </c>
      <c r="S192" s="117">
        <v>42081</v>
      </c>
      <c r="T192" s="115" t="s">
        <v>3047</v>
      </c>
      <c r="U192" s="115" t="s">
        <v>3527</v>
      </c>
      <c r="V192" s="115"/>
    </row>
    <row r="193" spans="1:22" ht="108">
      <c r="A193" s="260"/>
      <c r="B193" s="107" t="s">
        <v>3247</v>
      </c>
      <c r="C193" s="108" t="s">
        <v>3698</v>
      </c>
      <c r="D193" s="109" t="s">
        <v>3699</v>
      </c>
      <c r="E193" s="110" t="s">
        <v>3700</v>
      </c>
      <c r="F193" s="111" t="s">
        <v>3701</v>
      </c>
      <c r="G193" s="112">
        <v>3120102</v>
      </c>
      <c r="H193" s="113" t="s">
        <v>3702</v>
      </c>
      <c r="I193" s="136" t="s">
        <v>3045</v>
      </c>
      <c r="J193" s="121" t="s">
        <v>3703</v>
      </c>
      <c r="K193" s="145" t="s">
        <v>3588</v>
      </c>
      <c r="L193" s="117">
        <v>41870</v>
      </c>
      <c r="M193" s="118">
        <v>17000000</v>
      </c>
      <c r="N193" s="118">
        <v>0</v>
      </c>
      <c r="O193" s="119">
        <f t="shared" si="2"/>
        <v>17000000</v>
      </c>
      <c r="P193" s="120">
        <v>7</v>
      </c>
      <c r="Q193" s="115" t="s">
        <v>3522</v>
      </c>
      <c r="R193" s="117">
        <v>41890</v>
      </c>
      <c r="S193" s="117">
        <v>42254</v>
      </c>
      <c r="T193" s="115" t="s">
        <v>3558</v>
      </c>
      <c r="U193" s="115" t="s">
        <v>3195</v>
      </c>
      <c r="V193" s="115"/>
    </row>
    <row r="194" spans="1:22" ht="156">
      <c r="A194" s="260"/>
      <c r="B194" s="107" t="s">
        <v>3068</v>
      </c>
      <c r="C194" s="108">
        <v>69</v>
      </c>
      <c r="D194" s="109" t="s">
        <v>3704</v>
      </c>
      <c r="E194" s="110" t="s">
        <v>3705</v>
      </c>
      <c r="F194" s="111" t="s">
        <v>3706</v>
      </c>
      <c r="G194" s="112">
        <v>1076</v>
      </c>
      <c r="H194" s="113" t="s">
        <v>3520</v>
      </c>
      <c r="I194" s="136" t="s">
        <v>3065</v>
      </c>
      <c r="J194" s="121" t="s">
        <v>32</v>
      </c>
      <c r="K194" s="145" t="s">
        <v>3521</v>
      </c>
      <c r="L194" s="117">
        <v>41872</v>
      </c>
      <c r="M194" s="118">
        <v>29238000</v>
      </c>
      <c r="N194" s="118">
        <v>0</v>
      </c>
      <c r="O194" s="119">
        <f t="shared" si="2"/>
        <v>29238000</v>
      </c>
      <c r="P194" s="120">
        <v>6</v>
      </c>
      <c r="Q194" s="115" t="s">
        <v>3522</v>
      </c>
      <c r="R194" s="117">
        <v>41876</v>
      </c>
      <c r="S194" s="117">
        <v>42059</v>
      </c>
      <c r="T194" s="115" t="s">
        <v>3047</v>
      </c>
      <c r="U194" s="115" t="s">
        <v>3092</v>
      </c>
      <c r="V194" s="115"/>
    </row>
    <row r="195" spans="1:22" ht="96">
      <c r="A195" s="260"/>
      <c r="B195" s="107" t="s">
        <v>3068</v>
      </c>
      <c r="C195" s="108">
        <v>70</v>
      </c>
      <c r="D195" s="109" t="s">
        <v>3618</v>
      </c>
      <c r="E195" s="110" t="s">
        <v>3707</v>
      </c>
      <c r="F195" s="111" t="s">
        <v>3708</v>
      </c>
      <c r="G195" s="112">
        <v>1076</v>
      </c>
      <c r="H195" s="113" t="s">
        <v>3520</v>
      </c>
      <c r="I195" s="136" t="s">
        <v>3065</v>
      </c>
      <c r="J195" s="121" t="s">
        <v>32</v>
      </c>
      <c r="K195" s="145" t="s">
        <v>3521</v>
      </c>
      <c r="L195" s="117">
        <v>41877</v>
      </c>
      <c r="M195" s="118">
        <v>31661000</v>
      </c>
      <c r="N195" s="118">
        <v>0</v>
      </c>
      <c r="O195" s="119">
        <f t="shared" si="2"/>
        <v>31661000</v>
      </c>
      <c r="P195" s="120">
        <v>7</v>
      </c>
      <c r="Q195" s="115" t="s">
        <v>3522</v>
      </c>
      <c r="R195" s="117">
        <v>41879</v>
      </c>
      <c r="S195" s="117">
        <v>42090</v>
      </c>
      <c r="T195" s="115" t="s">
        <v>3059</v>
      </c>
      <c r="U195" s="115" t="s">
        <v>3530</v>
      </c>
      <c r="V195" s="115"/>
    </row>
    <row r="196" spans="1:22" ht="156">
      <c r="A196" s="260"/>
      <c r="B196" s="107" t="s">
        <v>3419</v>
      </c>
      <c r="C196" s="108">
        <v>71</v>
      </c>
      <c r="D196" s="109" t="s">
        <v>3709</v>
      </c>
      <c r="E196" s="110" t="s">
        <v>3421</v>
      </c>
      <c r="F196" s="111" t="s">
        <v>3710</v>
      </c>
      <c r="G196" s="112">
        <v>1016</v>
      </c>
      <c r="H196" s="113" t="s">
        <v>3711</v>
      </c>
      <c r="I196" s="136" t="s">
        <v>3065</v>
      </c>
      <c r="J196" s="121" t="s">
        <v>3712</v>
      </c>
      <c r="K196" s="145" t="s">
        <v>3521</v>
      </c>
      <c r="L196" s="117">
        <v>41880</v>
      </c>
      <c r="M196" s="118">
        <v>97043294</v>
      </c>
      <c r="N196" s="118">
        <v>4284640</v>
      </c>
      <c r="O196" s="119">
        <f t="shared" si="2"/>
        <v>101327934</v>
      </c>
      <c r="P196" s="120">
        <v>5</v>
      </c>
      <c r="Q196" s="115" t="s">
        <v>3522</v>
      </c>
      <c r="R196" s="117">
        <v>41899</v>
      </c>
      <c r="S196" s="117">
        <v>42051</v>
      </c>
      <c r="T196" s="115" t="s">
        <v>3059</v>
      </c>
      <c r="U196" s="109" t="s">
        <v>3618</v>
      </c>
      <c r="V196" s="115"/>
    </row>
    <row r="197" spans="1:22" ht="168">
      <c r="A197" s="260"/>
      <c r="B197" s="154" t="s">
        <v>3354</v>
      </c>
      <c r="C197" s="138">
        <v>72</v>
      </c>
      <c r="D197" s="139" t="s">
        <v>3669</v>
      </c>
      <c r="E197" s="109" t="s">
        <v>3713</v>
      </c>
      <c r="F197" s="111" t="s">
        <v>3714</v>
      </c>
      <c r="G197" s="112">
        <v>1071</v>
      </c>
      <c r="H197" s="113" t="s">
        <v>3325</v>
      </c>
      <c r="I197" s="136" t="s">
        <v>3065</v>
      </c>
      <c r="J197" s="115" t="s">
        <v>3299</v>
      </c>
      <c r="K197" s="145" t="s">
        <v>3715</v>
      </c>
      <c r="L197" s="117">
        <v>41884</v>
      </c>
      <c r="M197" s="118">
        <v>244557796</v>
      </c>
      <c r="N197" s="118">
        <v>0</v>
      </c>
      <c r="O197" s="119">
        <f t="shared" si="2"/>
        <v>244557796</v>
      </c>
      <c r="P197" s="120">
        <v>8</v>
      </c>
      <c r="Q197" s="115" t="s">
        <v>3522</v>
      </c>
      <c r="R197" s="117">
        <v>42300</v>
      </c>
      <c r="S197" s="117">
        <v>42177</v>
      </c>
      <c r="T197" s="115" t="s">
        <v>3047</v>
      </c>
      <c r="U197" s="109" t="s">
        <v>3189</v>
      </c>
      <c r="V197" s="115"/>
    </row>
    <row r="198" spans="1:22" ht="108">
      <c r="A198" s="260"/>
      <c r="B198" s="154" t="s">
        <v>3068</v>
      </c>
      <c r="C198" s="138">
        <v>73</v>
      </c>
      <c r="D198" s="139" t="s">
        <v>3716</v>
      </c>
      <c r="E198" s="110" t="s">
        <v>3717</v>
      </c>
      <c r="F198" s="111" t="s">
        <v>3718</v>
      </c>
      <c r="G198" s="112">
        <v>1076</v>
      </c>
      <c r="H198" s="113" t="s">
        <v>3520</v>
      </c>
      <c r="I198" s="136" t="s">
        <v>3065</v>
      </c>
      <c r="J198" s="121" t="s">
        <v>32</v>
      </c>
      <c r="K198" s="145" t="s">
        <v>3521</v>
      </c>
      <c r="L198" s="117">
        <v>41887</v>
      </c>
      <c r="M198" s="118">
        <v>26600000</v>
      </c>
      <c r="N198" s="118">
        <v>0</v>
      </c>
      <c r="O198" s="119">
        <f t="shared" si="2"/>
        <v>26600000</v>
      </c>
      <c r="P198" s="120">
        <v>7</v>
      </c>
      <c r="Q198" s="115" t="s">
        <v>3522</v>
      </c>
      <c r="R198" s="117">
        <v>41892</v>
      </c>
      <c r="S198" s="117">
        <v>42103</v>
      </c>
      <c r="T198" s="115" t="s">
        <v>3047</v>
      </c>
      <c r="U198" s="109" t="s">
        <v>3189</v>
      </c>
      <c r="V198" s="109"/>
    </row>
    <row r="199" spans="1:22" ht="108">
      <c r="A199" s="260"/>
      <c r="B199" s="154" t="s">
        <v>3552</v>
      </c>
      <c r="C199" s="138">
        <v>74</v>
      </c>
      <c r="D199" s="139" t="s">
        <v>3719</v>
      </c>
      <c r="E199" s="110" t="s">
        <v>3720</v>
      </c>
      <c r="F199" s="111" t="s">
        <v>3721</v>
      </c>
      <c r="G199" s="112">
        <v>1076</v>
      </c>
      <c r="H199" s="113" t="s">
        <v>3520</v>
      </c>
      <c r="I199" s="136" t="s">
        <v>3065</v>
      </c>
      <c r="J199" s="115" t="s">
        <v>3066</v>
      </c>
      <c r="K199" s="145" t="s">
        <v>3521</v>
      </c>
      <c r="L199" s="117">
        <v>41892</v>
      </c>
      <c r="M199" s="118">
        <v>8000000</v>
      </c>
      <c r="N199" s="118">
        <v>0</v>
      </c>
      <c r="O199" s="119">
        <f t="shared" si="2"/>
        <v>8000000</v>
      </c>
      <c r="P199" s="120">
        <v>4</v>
      </c>
      <c r="Q199" s="115" t="s">
        <v>3522</v>
      </c>
      <c r="R199" s="117">
        <v>41901</v>
      </c>
      <c r="S199" s="117">
        <v>42022</v>
      </c>
      <c r="T199" s="115" t="s">
        <v>3047</v>
      </c>
      <c r="U199" s="115" t="s">
        <v>3722</v>
      </c>
      <c r="V199" s="115"/>
    </row>
    <row r="200" spans="1:22" ht="180">
      <c r="A200" s="260"/>
      <c r="B200" s="154" t="s">
        <v>3354</v>
      </c>
      <c r="C200" s="138">
        <v>75</v>
      </c>
      <c r="D200" s="139" t="s">
        <v>3695</v>
      </c>
      <c r="E200" s="110" t="s">
        <v>3723</v>
      </c>
      <c r="F200" s="111" t="s">
        <v>3724</v>
      </c>
      <c r="G200" s="112">
        <v>1066</v>
      </c>
      <c r="H200" s="113" t="s">
        <v>3263</v>
      </c>
      <c r="I200" s="136" t="s">
        <v>3065</v>
      </c>
      <c r="J200" s="121" t="s">
        <v>3299</v>
      </c>
      <c r="K200" s="145" t="s">
        <v>3715</v>
      </c>
      <c r="L200" s="117">
        <v>41891</v>
      </c>
      <c r="M200" s="118">
        <v>93793680</v>
      </c>
      <c r="N200" s="118">
        <v>0</v>
      </c>
      <c r="O200" s="119">
        <f t="shared" si="2"/>
        <v>93793680</v>
      </c>
      <c r="P200" s="120">
        <v>10</v>
      </c>
      <c r="Q200" s="115" t="s">
        <v>3522</v>
      </c>
      <c r="R200" s="117">
        <v>41911</v>
      </c>
      <c r="S200" s="117">
        <v>42183</v>
      </c>
      <c r="T200" s="115" t="s">
        <v>3725</v>
      </c>
      <c r="U200" s="109" t="s">
        <v>3618</v>
      </c>
      <c r="V200" s="115"/>
    </row>
    <row r="201" spans="1:22" ht="96">
      <c r="A201" s="260"/>
      <c r="B201" s="154" t="s">
        <v>3068</v>
      </c>
      <c r="C201" s="138">
        <v>76</v>
      </c>
      <c r="D201" s="139" t="s">
        <v>3726</v>
      </c>
      <c r="E201" s="110" t="s">
        <v>3727</v>
      </c>
      <c r="F201" s="111" t="s">
        <v>3728</v>
      </c>
      <c r="G201" s="112">
        <v>1076</v>
      </c>
      <c r="H201" s="113" t="s">
        <v>3520</v>
      </c>
      <c r="I201" s="136" t="s">
        <v>3065</v>
      </c>
      <c r="J201" s="121" t="s">
        <v>32</v>
      </c>
      <c r="K201" s="145" t="s">
        <v>3521</v>
      </c>
      <c r="L201" s="117">
        <v>41893</v>
      </c>
      <c r="M201" s="118">
        <v>26600000</v>
      </c>
      <c r="N201" s="118">
        <v>0</v>
      </c>
      <c r="O201" s="119">
        <f t="shared" si="2"/>
        <v>26600000</v>
      </c>
      <c r="P201" s="120">
        <v>7</v>
      </c>
      <c r="Q201" s="115" t="s">
        <v>3522</v>
      </c>
      <c r="R201" s="117">
        <v>41899</v>
      </c>
      <c r="S201" s="117">
        <v>42110</v>
      </c>
      <c r="T201" s="115" t="s">
        <v>3047</v>
      </c>
      <c r="U201" s="115" t="s">
        <v>3527</v>
      </c>
      <c r="V201" s="115"/>
    </row>
    <row r="202" spans="1:22" ht="108">
      <c r="A202" s="260"/>
      <c r="B202" s="154" t="s">
        <v>3068</v>
      </c>
      <c r="C202" s="138">
        <v>77</v>
      </c>
      <c r="D202" s="139" t="s">
        <v>3729</v>
      </c>
      <c r="E202" s="110" t="s">
        <v>3730</v>
      </c>
      <c r="F202" s="111" t="s">
        <v>3731</v>
      </c>
      <c r="G202" s="112">
        <v>1076</v>
      </c>
      <c r="H202" s="113" t="s">
        <v>3520</v>
      </c>
      <c r="I202" s="136" t="s">
        <v>3065</v>
      </c>
      <c r="J202" s="121" t="s">
        <v>32</v>
      </c>
      <c r="K202" s="145" t="s">
        <v>3521</v>
      </c>
      <c r="L202" s="117">
        <v>41897</v>
      </c>
      <c r="M202" s="118">
        <v>15200000</v>
      </c>
      <c r="N202" s="118">
        <v>0</v>
      </c>
      <c r="O202" s="119">
        <f aca="true" t="shared" si="3" ref="O202:O243">N202+M202</f>
        <v>15200000</v>
      </c>
      <c r="P202" s="120">
        <v>4</v>
      </c>
      <c r="Q202" s="115" t="s">
        <v>3522</v>
      </c>
      <c r="R202" s="117">
        <v>41901</v>
      </c>
      <c r="S202" s="117">
        <v>42022</v>
      </c>
      <c r="T202" s="115" t="s">
        <v>3047</v>
      </c>
      <c r="U202" s="115" t="s">
        <v>3722</v>
      </c>
      <c r="V202" s="115"/>
    </row>
    <row r="203" spans="1:22" ht="108">
      <c r="A203" s="260"/>
      <c r="B203" s="154" t="s">
        <v>3552</v>
      </c>
      <c r="C203" s="138">
        <v>78</v>
      </c>
      <c r="D203" s="139" t="s">
        <v>3732</v>
      </c>
      <c r="E203" s="110" t="s">
        <v>3733</v>
      </c>
      <c r="F203" s="111" t="s">
        <v>3734</v>
      </c>
      <c r="G203" s="112">
        <v>1076</v>
      </c>
      <c r="H203" s="113" t="s">
        <v>3520</v>
      </c>
      <c r="I203" s="136" t="s">
        <v>3065</v>
      </c>
      <c r="J203" s="115" t="s">
        <v>3066</v>
      </c>
      <c r="K203" s="145" t="s">
        <v>3521</v>
      </c>
      <c r="L203" s="117">
        <v>41900</v>
      </c>
      <c r="M203" s="118">
        <v>12000000</v>
      </c>
      <c r="N203" s="118">
        <v>0</v>
      </c>
      <c r="O203" s="119">
        <f t="shared" si="3"/>
        <v>12000000</v>
      </c>
      <c r="P203" s="120">
        <v>6</v>
      </c>
      <c r="Q203" s="115" t="s">
        <v>3522</v>
      </c>
      <c r="R203" s="117">
        <v>41901</v>
      </c>
      <c r="S203" s="117">
        <v>42081</v>
      </c>
      <c r="T203" s="115" t="s">
        <v>3047</v>
      </c>
      <c r="U203" s="115" t="s">
        <v>3527</v>
      </c>
      <c r="V203" s="115"/>
    </row>
    <row r="204" spans="1:22" ht="144">
      <c r="A204" s="260"/>
      <c r="B204" s="154" t="s">
        <v>3552</v>
      </c>
      <c r="C204" s="138">
        <v>79</v>
      </c>
      <c r="D204" s="139" t="s">
        <v>3735</v>
      </c>
      <c r="E204" s="110" t="s">
        <v>3736</v>
      </c>
      <c r="F204" s="111" t="s">
        <v>3737</v>
      </c>
      <c r="G204" s="112">
        <v>1076</v>
      </c>
      <c r="H204" s="113" t="s">
        <v>3520</v>
      </c>
      <c r="I204" s="136" t="s">
        <v>3065</v>
      </c>
      <c r="J204" s="115" t="s">
        <v>3066</v>
      </c>
      <c r="K204" s="145" t="s">
        <v>3521</v>
      </c>
      <c r="L204" s="117">
        <v>41912</v>
      </c>
      <c r="M204" s="118">
        <v>12000000</v>
      </c>
      <c r="N204" s="118">
        <v>0</v>
      </c>
      <c r="O204" s="119">
        <f t="shared" si="3"/>
        <v>12000000</v>
      </c>
      <c r="P204" s="120">
        <v>6</v>
      </c>
      <c r="Q204" s="115" t="s">
        <v>3522</v>
      </c>
      <c r="R204" s="117">
        <v>41927</v>
      </c>
      <c r="S204" s="117">
        <v>42108</v>
      </c>
      <c r="T204" s="115" t="s">
        <v>3047</v>
      </c>
      <c r="U204" s="115" t="s">
        <v>3738</v>
      </c>
      <c r="V204" s="115"/>
    </row>
    <row r="205" spans="1:22" ht="108">
      <c r="A205" s="260"/>
      <c r="B205" s="154" t="s">
        <v>3603</v>
      </c>
      <c r="C205" s="138" t="s">
        <v>3739</v>
      </c>
      <c r="D205" s="139" t="s">
        <v>3740</v>
      </c>
      <c r="E205" s="110" t="s">
        <v>3741</v>
      </c>
      <c r="F205" s="111" t="s">
        <v>3742</v>
      </c>
      <c r="G205" s="112">
        <v>1072</v>
      </c>
      <c r="H205" s="113" t="s">
        <v>3307</v>
      </c>
      <c r="I205" s="136" t="s">
        <v>3065</v>
      </c>
      <c r="J205" s="115" t="s">
        <v>3203</v>
      </c>
      <c r="K205" s="155" t="s">
        <v>3588</v>
      </c>
      <c r="L205" s="117">
        <v>41926</v>
      </c>
      <c r="M205" s="118">
        <v>4277805</v>
      </c>
      <c r="N205" s="118">
        <v>0</v>
      </c>
      <c r="O205" s="119">
        <f t="shared" si="3"/>
        <v>4277805</v>
      </c>
      <c r="P205" s="120">
        <v>1</v>
      </c>
      <c r="Q205" s="115" t="s">
        <v>3522</v>
      </c>
      <c r="R205" s="117">
        <v>41942</v>
      </c>
      <c r="S205" s="117">
        <v>41972</v>
      </c>
      <c r="T205" s="115" t="s">
        <v>3059</v>
      </c>
      <c r="U205" s="115" t="s">
        <v>3743</v>
      </c>
      <c r="V205" s="115"/>
    </row>
    <row r="206" spans="1:22" ht="96">
      <c r="A206" s="260"/>
      <c r="B206" s="154" t="s">
        <v>3199</v>
      </c>
      <c r="C206" s="138">
        <v>81</v>
      </c>
      <c r="D206" s="139" t="s">
        <v>3366</v>
      </c>
      <c r="E206" s="110" t="s">
        <v>3744</v>
      </c>
      <c r="F206" s="111" t="s">
        <v>3745</v>
      </c>
      <c r="G206" s="112">
        <v>1076</v>
      </c>
      <c r="H206" s="113" t="s">
        <v>3520</v>
      </c>
      <c r="I206" s="136" t="s">
        <v>3065</v>
      </c>
      <c r="J206" s="115" t="s">
        <v>3203</v>
      </c>
      <c r="K206" s="145" t="s">
        <v>3602</v>
      </c>
      <c r="L206" s="117">
        <v>41922</v>
      </c>
      <c r="M206" s="118">
        <v>61491600</v>
      </c>
      <c r="N206" s="118">
        <v>0</v>
      </c>
      <c r="O206" s="119">
        <f t="shared" si="3"/>
        <v>61491600</v>
      </c>
      <c r="P206" s="120">
        <v>6</v>
      </c>
      <c r="Q206" s="115" t="s">
        <v>3522</v>
      </c>
      <c r="R206" s="117">
        <v>41950</v>
      </c>
      <c r="S206" s="117">
        <v>42130</v>
      </c>
      <c r="T206" s="115" t="s">
        <v>3047</v>
      </c>
      <c r="U206" s="109" t="s">
        <v>3113</v>
      </c>
      <c r="V206" s="115"/>
    </row>
    <row r="207" spans="1:22" ht="84">
      <c r="A207" s="260"/>
      <c r="B207" s="154" t="s">
        <v>3199</v>
      </c>
      <c r="C207" s="138">
        <v>82</v>
      </c>
      <c r="D207" s="139" t="s">
        <v>3746</v>
      </c>
      <c r="E207" s="110" t="s">
        <v>3416</v>
      </c>
      <c r="F207" s="111" t="s">
        <v>3747</v>
      </c>
      <c r="G207" s="112">
        <v>1072</v>
      </c>
      <c r="H207" s="113" t="s">
        <v>3307</v>
      </c>
      <c r="I207" s="136" t="s">
        <v>3065</v>
      </c>
      <c r="J207" s="115" t="s">
        <v>3203</v>
      </c>
      <c r="K207" s="145" t="s">
        <v>3602</v>
      </c>
      <c r="L207" s="117">
        <v>41941</v>
      </c>
      <c r="M207" s="118">
        <v>156854751</v>
      </c>
      <c r="N207" s="118">
        <v>0</v>
      </c>
      <c r="O207" s="119">
        <f t="shared" si="3"/>
        <v>156854751</v>
      </c>
      <c r="P207" s="120">
        <v>5</v>
      </c>
      <c r="Q207" s="115" t="s">
        <v>3522</v>
      </c>
      <c r="R207" s="117">
        <v>41961</v>
      </c>
      <c r="S207" s="117">
        <v>42111</v>
      </c>
      <c r="T207" s="115" t="s">
        <v>3047</v>
      </c>
      <c r="U207" s="115" t="s">
        <v>3743</v>
      </c>
      <c r="V207" s="115"/>
    </row>
    <row r="208" spans="1:22" ht="144">
      <c r="A208" s="260"/>
      <c r="B208" s="154" t="s">
        <v>3199</v>
      </c>
      <c r="C208" s="138">
        <v>83</v>
      </c>
      <c r="D208" s="139" t="s">
        <v>3748</v>
      </c>
      <c r="E208" s="110" t="s">
        <v>3749</v>
      </c>
      <c r="F208" s="111" t="s">
        <v>3750</v>
      </c>
      <c r="G208" s="112">
        <v>1063</v>
      </c>
      <c r="H208" s="113" t="s">
        <v>3279</v>
      </c>
      <c r="I208" s="136" t="s">
        <v>3065</v>
      </c>
      <c r="J208" s="115" t="s">
        <v>3203</v>
      </c>
      <c r="K208" s="145" t="s">
        <v>3602</v>
      </c>
      <c r="L208" s="117">
        <v>41941</v>
      </c>
      <c r="M208" s="118">
        <v>144580000</v>
      </c>
      <c r="N208" s="118">
        <v>0</v>
      </c>
      <c r="O208" s="119">
        <f t="shared" si="3"/>
        <v>144580000</v>
      </c>
      <c r="P208" s="120">
        <v>6</v>
      </c>
      <c r="Q208" s="115" t="s">
        <v>3522</v>
      </c>
      <c r="R208" s="117">
        <v>41954</v>
      </c>
      <c r="S208" s="117">
        <v>42134</v>
      </c>
      <c r="T208" s="115" t="s">
        <v>3059</v>
      </c>
      <c r="U208" s="109" t="s">
        <v>3751</v>
      </c>
      <c r="V208" s="115"/>
    </row>
    <row r="209" spans="1:22" ht="48">
      <c r="A209" s="260"/>
      <c r="B209" s="154" t="s">
        <v>3118</v>
      </c>
      <c r="C209" s="138">
        <v>84</v>
      </c>
      <c r="D209" s="139" t="s">
        <v>3752</v>
      </c>
      <c r="E209" s="110" t="s">
        <v>3753</v>
      </c>
      <c r="F209" s="111" t="s">
        <v>3754</v>
      </c>
      <c r="G209" s="112">
        <v>312020601</v>
      </c>
      <c r="H209" s="113" t="s">
        <v>3055</v>
      </c>
      <c r="I209" s="136" t="s">
        <v>3045</v>
      </c>
      <c r="J209" s="115" t="s">
        <v>3587</v>
      </c>
      <c r="K209" s="145" t="s">
        <v>3602</v>
      </c>
      <c r="L209" s="117">
        <v>41942</v>
      </c>
      <c r="M209" s="118">
        <v>44705245</v>
      </c>
      <c r="N209" s="118">
        <v>0</v>
      </c>
      <c r="O209" s="119">
        <f t="shared" si="3"/>
        <v>44705245</v>
      </c>
      <c r="P209" s="120" t="s">
        <v>3755</v>
      </c>
      <c r="Q209" s="115" t="s">
        <v>3756</v>
      </c>
      <c r="R209" s="117">
        <v>41942</v>
      </c>
      <c r="S209" s="117">
        <v>42465</v>
      </c>
      <c r="T209" s="115" t="s">
        <v>3047</v>
      </c>
      <c r="U209" s="115" t="s">
        <v>3527</v>
      </c>
      <c r="V209" s="115"/>
    </row>
    <row r="210" spans="1:22" ht="60">
      <c r="A210" s="260"/>
      <c r="B210" s="154" t="s">
        <v>3118</v>
      </c>
      <c r="C210" s="138">
        <v>85</v>
      </c>
      <c r="D210" s="139" t="s">
        <v>3583</v>
      </c>
      <c r="E210" s="110" t="s">
        <v>3584</v>
      </c>
      <c r="F210" s="111" t="s">
        <v>3754</v>
      </c>
      <c r="G210" s="112">
        <v>312020604</v>
      </c>
      <c r="H210" s="113" t="s">
        <v>3055</v>
      </c>
      <c r="I210" s="136" t="s">
        <v>3045</v>
      </c>
      <c r="J210" s="115" t="s">
        <v>3587</v>
      </c>
      <c r="K210" s="145" t="s">
        <v>3602</v>
      </c>
      <c r="L210" s="117">
        <v>41942</v>
      </c>
      <c r="M210" s="118">
        <v>7685123</v>
      </c>
      <c r="N210" s="118">
        <v>0</v>
      </c>
      <c r="O210" s="119">
        <f t="shared" si="3"/>
        <v>7685123</v>
      </c>
      <c r="P210" s="120">
        <v>379</v>
      </c>
      <c r="Q210" s="115" t="s">
        <v>3756</v>
      </c>
      <c r="R210" s="117">
        <v>41942</v>
      </c>
      <c r="S210" s="117">
        <v>42322</v>
      </c>
      <c r="T210" s="115" t="s">
        <v>3047</v>
      </c>
      <c r="U210" s="115" t="s">
        <v>3527</v>
      </c>
      <c r="V210" s="115"/>
    </row>
    <row r="211" spans="1:22" ht="252">
      <c r="A211" s="260"/>
      <c r="B211" s="154" t="s">
        <v>3552</v>
      </c>
      <c r="C211" s="138">
        <v>86</v>
      </c>
      <c r="D211" s="139" t="s">
        <v>3757</v>
      </c>
      <c r="E211" s="110" t="s">
        <v>3758</v>
      </c>
      <c r="F211" s="111" t="s">
        <v>3759</v>
      </c>
      <c r="G211" s="112">
        <v>1076</v>
      </c>
      <c r="H211" s="113" t="s">
        <v>3520</v>
      </c>
      <c r="I211" s="136" t="s">
        <v>3065</v>
      </c>
      <c r="J211" s="115" t="s">
        <v>3066</v>
      </c>
      <c r="K211" s="145" t="s">
        <v>3521</v>
      </c>
      <c r="L211" s="117">
        <v>41947</v>
      </c>
      <c r="M211" s="118">
        <v>12000000</v>
      </c>
      <c r="N211" s="118">
        <v>0</v>
      </c>
      <c r="O211" s="119">
        <f t="shared" si="3"/>
        <v>12000000</v>
      </c>
      <c r="P211" s="120">
        <v>6</v>
      </c>
      <c r="Q211" s="115" t="s">
        <v>3522</v>
      </c>
      <c r="R211" s="117">
        <v>41967</v>
      </c>
      <c r="S211" s="117">
        <v>42147</v>
      </c>
      <c r="T211" s="115" t="s">
        <v>3047</v>
      </c>
      <c r="U211" s="109" t="s">
        <v>3333</v>
      </c>
      <c r="V211" s="115"/>
    </row>
    <row r="212" spans="1:22" ht="96">
      <c r="A212" s="260"/>
      <c r="B212" s="154" t="s">
        <v>3068</v>
      </c>
      <c r="C212" s="138">
        <v>87</v>
      </c>
      <c r="D212" s="139" t="s">
        <v>3760</v>
      </c>
      <c r="E212" s="110" t="s">
        <v>3761</v>
      </c>
      <c r="F212" s="111" t="s">
        <v>3762</v>
      </c>
      <c r="G212" s="112">
        <v>1076</v>
      </c>
      <c r="H212" s="113" t="s">
        <v>3520</v>
      </c>
      <c r="I212" s="136" t="s">
        <v>3065</v>
      </c>
      <c r="J212" s="121" t="s">
        <v>32</v>
      </c>
      <c r="K212" s="145" t="s">
        <v>3521</v>
      </c>
      <c r="L212" s="117">
        <v>41949</v>
      </c>
      <c r="M212" s="118">
        <v>6000000</v>
      </c>
      <c r="N212" s="118">
        <v>0</v>
      </c>
      <c r="O212" s="119">
        <f t="shared" si="3"/>
        <v>6000000</v>
      </c>
      <c r="P212" s="120">
        <v>3</v>
      </c>
      <c r="Q212" s="115" t="s">
        <v>3522</v>
      </c>
      <c r="R212" s="117">
        <v>41955</v>
      </c>
      <c r="S212" s="117">
        <v>42046</v>
      </c>
      <c r="T212" s="115" t="s">
        <v>3047</v>
      </c>
      <c r="U212" s="115" t="s">
        <v>3693</v>
      </c>
      <c r="V212" s="115"/>
    </row>
    <row r="213" spans="1:22" ht="96">
      <c r="A213" s="260"/>
      <c r="B213" s="154" t="s">
        <v>3068</v>
      </c>
      <c r="C213" s="138">
        <v>88</v>
      </c>
      <c r="D213" s="139" t="s">
        <v>3763</v>
      </c>
      <c r="E213" s="110" t="s">
        <v>3764</v>
      </c>
      <c r="F213" s="111" t="s">
        <v>3765</v>
      </c>
      <c r="G213" s="112">
        <v>1076</v>
      </c>
      <c r="H213" s="113" t="s">
        <v>3520</v>
      </c>
      <c r="I213" s="136" t="s">
        <v>3065</v>
      </c>
      <c r="J213" s="121" t="s">
        <v>32</v>
      </c>
      <c r="K213" s="145" t="s">
        <v>3521</v>
      </c>
      <c r="L213" s="117">
        <v>41949</v>
      </c>
      <c r="M213" s="118">
        <v>15300000</v>
      </c>
      <c r="N213" s="118">
        <v>0</v>
      </c>
      <c r="O213" s="119">
        <f t="shared" si="3"/>
        <v>15300000</v>
      </c>
      <c r="P213" s="120">
        <v>3</v>
      </c>
      <c r="Q213" s="115" t="s">
        <v>3522</v>
      </c>
      <c r="R213" s="117">
        <v>41954</v>
      </c>
      <c r="S213" s="117">
        <v>42045</v>
      </c>
      <c r="T213" s="115" t="s">
        <v>3047</v>
      </c>
      <c r="U213" s="115" t="s">
        <v>3766</v>
      </c>
      <c r="V213" s="115"/>
    </row>
    <row r="214" spans="1:22" ht="168">
      <c r="A214" s="260"/>
      <c r="B214" s="154" t="s">
        <v>3068</v>
      </c>
      <c r="C214" s="138">
        <v>89</v>
      </c>
      <c r="D214" s="139" t="s">
        <v>3767</v>
      </c>
      <c r="E214" s="110" t="s">
        <v>3768</v>
      </c>
      <c r="F214" s="111" t="s">
        <v>3769</v>
      </c>
      <c r="G214" s="112">
        <v>1076</v>
      </c>
      <c r="H214" s="113" t="s">
        <v>3520</v>
      </c>
      <c r="I214" s="136" t="s">
        <v>3065</v>
      </c>
      <c r="J214" s="121" t="s">
        <v>32</v>
      </c>
      <c r="K214" s="145" t="s">
        <v>3521</v>
      </c>
      <c r="L214" s="117">
        <v>41949</v>
      </c>
      <c r="M214" s="118">
        <v>15300000</v>
      </c>
      <c r="N214" s="118">
        <v>0</v>
      </c>
      <c r="O214" s="119">
        <f t="shared" si="3"/>
        <v>15300000</v>
      </c>
      <c r="P214" s="120">
        <v>3</v>
      </c>
      <c r="Q214" s="115" t="s">
        <v>3522</v>
      </c>
      <c r="R214" s="117">
        <v>41961</v>
      </c>
      <c r="S214" s="117">
        <v>42052</v>
      </c>
      <c r="T214" s="115" t="s">
        <v>3047</v>
      </c>
      <c r="U214" s="115" t="s">
        <v>3693</v>
      </c>
      <c r="V214" s="115"/>
    </row>
    <row r="215" spans="1:22" ht="144">
      <c r="A215" s="260"/>
      <c r="B215" s="154" t="s">
        <v>3068</v>
      </c>
      <c r="C215" s="138">
        <v>90</v>
      </c>
      <c r="D215" s="139" t="s">
        <v>3770</v>
      </c>
      <c r="E215" s="110" t="s">
        <v>3771</v>
      </c>
      <c r="F215" s="111" t="s">
        <v>3772</v>
      </c>
      <c r="G215" s="112">
        <v>1076</v>
      </c>
      <c r="H215" s="113" t="s">
        <v>3520</v>
      </c>
      <c r="I215" s="136" t="s">
        <v>3065</v>
      </c>
      <c r="J215" s="121" t="s">
        <v>32</v>
      </c>
      <c r="K215" s="145" t="s">
        <v>3521</v>
      </c>
      <c r="L215" s="117">
        <v>41953</v>
      </c>
      <c r="M215" s="118">
        <v>14400000</v>
      </c>
      <c r="N215" s="118">
        <v>0</v>
      </c>
      <c r="O215" s="119">
        <f t="shared" si="3"/>
        <v>14400000</v>
      </c>
      <c r="P215" s="120">
        <v>3</v>
      </c>
      <c r="Q215" s="115" t="s">
        <v>3522</v>
      </c>
      <c r="R215" s="117">
        <v>41956</v>
      </c>
      <c r="S215" s="117">
        <v>42047</v>
      </c>
      <c r="T215" s="115" t="s">
        <v>3047</v>
      </c>
      <c r="U215" s="115" t="s">
        <v>3766</v>
      </c>
      <c r="V215" s="115"/>
    </row>
    <row r="216" spans="1:22" ht="144">
      <c r="A216" s="260"/>
      <c r="B216" s="154" t="s">
        <v>3068</v>
      </c>
      <c r="C216" s="138">
        <v>91</v>
      </c>
      <c r="D216" s="139" t="s">
        <v>3773</v>
      </c>
      <c r="E216" s="110" t="s">
        <v>3774</v>
      </c>
      <c r="F216" s="111" t="s">
        <v>3775</v>
      </c>
      <c r="G216" s="112">
        <v>1076</v>
      </c>
      <c r="H216" s="113" t="s">
        <v>3520</v>
      </c>
      <c r="I216" s="136" t="s">
        <v>3065</v>
      </c>
      <c r="J216" s="121" t="s">
        <v>32</v>
      </c>
      <c r="K216" s="145" t="s">
        <v>3521</v>
      </c>
      <c r="L216" s="117">
        <v>41953</v>
      </c>
      <c r="M216" s="118">
        <v>9000000</v>
      </c>
      <c r="N216" s="118">
        <v>0</v>
      </c>
      <c r="O216" s="119">
        <f t="shared" si="3"/>
        <v>9000000</v>
      </c>
      <c r="P216" s="120">
        <v>3</v>
      </c>
      <c r="Q216" s="115" t="s">
        <v>3522</v>
      </c>
      <c r="R216" s="117">
        <v>41971</v>
      </c>
      <c r="S216" s="117">
        <v>42062</v>
      </c>
      <c r="T216" s="115" t="s">
        <v>3047</v>
      </c>
      <c r="U216" s="115" t="s">
        <v>3766</v>
      </c>
      <c r="V216" s="115"/>
    </row>
    <row r="217" spans="1:22" ht="180">
      <c r="A217" s="260"/>
      <c r="B217" s="154" t="s">
        <v>3211</v>
      </c>
      <c r="C217" s="138">
        <v>92</v>
      </c>
      <c r="D217" s="139" t="s">
        <v>3776</v>
      </c>
      <c r="E217" s="110" t="s">
        <v>3777</v>
      </c>
      <c r="F217" s="111" t="s">
        <v>3778</v>
      </c>
      <c r="G217" s="112">
        <v>1020</v>
      </c>
      <c r="H217" s="113" t="s">
        <v>3779</v>
      </c>
      <c r="I217" s="136" t="s">
        <v>3065</v>
      </c>
      <c r="J217" s="121" t="s">
        <v>3780</v>
      </c>
      <c r="K217" s="145" t="s">
        <v>3602</v>
      </c>
      <c r="L217" s="117">
        <v>41954</v>
      </c>
      <c r="M217" s="118">
        <v>117237777</v>
      </c>
      <c r="N217" s="118">
        <v>0</v>
      </c>
      <c r="O217" s="119">
        <f t="shared" si="3"/>
        <v>117237777</v>
      </c>
      <c r="P217" s="120">
        <v>2</v>
      </c>
      <c r="Q217" s="115" t="s">
        <v>3522</v>
      </c>
      <c r="R217" s="117">
        <v>42076</v>
      </c>
      <c r="S217" s="117">
        <v>42136</v>
      </c>
      <c r="T217" s="115" t="s">
        <v>3047</v>
      </c>
      <c r="U217" s="115" t="s">
        <v>3781</v>
      </c>
      <c r="V217" s="115"/>
    </row>
    <row r="218" spans="1:22" ht="180">
      <c r="A218" s="260"/>
      <c r="B218" s="154" t="s">
        <v>3211</v>
      </c>
      <c r="C218" s="138">
        <v>93</v>
      </c>
      <c r="D218" s="139" t="s">
        <v>3499</v>
      </c>
      <c r="E218" s="110" t="s">
        <v>3500</v>
      </c>
      <c r="F218" s="111" t="s">
        <v>3778</v>
      </c>
      <c r="G218" s="112">
        <v>1020</v>
      </c>
      <c r="H218" s="113" t="s">
        <v>3779</v>
      </c>
      <c r="I218" s="136" t="s">
        <v>3065</v>
      </c>
      <c r="J218" s="121" t="s">
        <v>3780</v>
      </c>
      <c r="K218" s="145" t="s">
        <v>3602</v>
      </c>
      <c r="L218" s="117">
        <v>41954</v>
      </c>
      <c r="M218" s="118">
        <v>117237777</v>
      </c>
      <c r="N218" s="118">
        <v>0</v>
      </c>
      <c r="O218" s="119">
        <v>117237777</v>
      </c>
      <c r="P218" s="120">
        <v>2</v>
      </c>
      <c r="Q218" s="115" t="s">
        <v>3522</v>
      </c>
      <c r="R218" s="117">
        <v>42079</v>
      </c>
      <c r="S218" s="117">
        <v>42139</v>
      </c>
      <c r="T218" s="115" t="s">
        <v>3558</v>
      </c>
      <c r="U218" s="115" t="s">
        <v>3782</v>
      </c>
      <c r="V218" s="115"/>
    </row>
    <row r="219" spans="1:22" ht="168">
      <c r="A219" s="260"/>
      <c r="B219" s="154" t="s">
        <v>3068</v>
      </c>
      <c r="C219" s="138">
        <v>94</v>
      </c>
      <c r="D219" s="139" t="s">
        <v>3783</v>
      </c>
      <c r="E219" s="110" t="s">
        <v>3784</v>
      </c>
      <c r="F219" s="111" t="s">
        <v>3785</v>
      </c>
      <c r="G219" s="112">
        <v>1076</v>
      </c>
      <c r="H219" s="113" t="s">
        <v>3520</v>
      </c>
      <c r="I219" s="136" t="s">
        <v>3065</v>
      </c>
      <c r="J219" s="121" t="s">
        <v>32</v>
      </c>
      <c r="K219" s="145" t="s">
        <v>3521</v>
      </c>
      <c r="L219" s="117">
        <v>41955</v>
      </c>
      <c r="M219" s="118">
        <v>18300000</v>
      </c>
      <c r="N219" s="118">
        <v>0</v>
      </c>
      <c r="O219" s="119">
        <f t="shared" si="3"/>
        <v>18300000</v>
      </c>
      <c r="P219" s="120">
        <v>3</v>
      </c>
      <c r="Q219" s="115" t="s">
        <v>3522</v>
      </c>
      <c r="R219" s="117">
        <v>41961</v>
      </c>
      <c r="S219" s="117">
        <v>42141</v>
      </c>
      <c r="T219" s="115" t="s">
        <v>3047</v>
      </c>
      <c r="U219" s="115" t="s">
        <v>3766</v>
      </c>
      <c r="V219" s="115"/>
    </row>
    <row r="220" spans="1:22" ht="108">
      <c r="A220" s="260"/>
      <c r="B220" s="154" t="s">
        <v>3068</v>
      </c>
      <c r="C220" s="138">
        <v>95</v>
      </c>
      <c r="D220" s="139" t="s">
        <v>3786</v>
      </c>
      <c r="E220" s="110" t="s">
        <v>3787</v>
      </c>
      <c r="F220" s="111" t="s">
        <v>3788</v>
      </c>
      <c r="G220" s="112">
        <v>1076</v>
      </c>
      <c r="H220" s="113" t="s">
        <v>3520</v>
      </c>
      <c r="I220" s="136" t="s">
        <v>3065</v>
      </c>
      <c r="J220" s="121" t="s">
        <v>32</v>
      </c>
      <c r="K220" s="145" t="s">
        <v>3521</v>
      </c>
      <c r="L220" s="117">
        <v>41955</v>
      </c>
      <c r="M220" s="118">
        <v>4500000</v>
      </c>
      <c r="N220" s="118">
        <v>0</v>
      </c>
      <c r="O220" s="119">
        <f t="shared" si="3"/>
        <v>4500000</v>
      </c>
      <c r="P220" s="120">
        <v>3</v>
      </c>
      <c r="Q220" s="115" t="s">
        <v>3522</v>
      </c>
      <c r="R220" s="117">
        <v>41970</v>
      </c>
      <c r="S220" s="117">
        <v>42061</v>
      </c>
      <c r="T220" s="115" t="s">
        <v>3047</v>
      </c>
      <c r="U220" s="115" t="s">
        <v>3766</v>
      </c>
      <c r="V220" s="115"/>
    </row>
    <row r="221" spans="1:22" ht="144">
      <c r="A221" s="260"/>
      <c r="B221" s="154" t="s">
        <v>3068</v>
      </c>
      <c r="C221" s="138">
        <v>96</v>
      </c>
      <c r="D221" s="139" t="s">
        <v>3789</v>
      </c>
      <c r="E221" s="110" t="s">
        <v>3790</v>
      </c>
      <c r="F221" s="111" t="s">
        <v>3791</v>
      </c>
      <c r="G221" s="112">
        <v>1076</v>
      </c>
      <c r="H221" s="113" t="s">
        <v>3520</v>
      </c>
      <c r="I221" s="136" t="s">
        <v>3065</v>
      </c>
      <c r="J221" s="121" t="s">
        <v>32</v>
      </c>
      <c r="K221" s="145" t="s">
        <v>3521</v>
      </c>
      <c r="L221" s="117">
        <v>41955</v>
      </c>
      <c r="M221" s="118">
        <v>15300000</v>
      </c>
      <c r="N221" s="118">
        <v>0</v>
      </c>
      <c r="O221" s="119">
        <f t="shared" si="3"/>
        <v>15300000</v>
      </c>
      <c r="P221" s="120">
        <v>3</v>
      </c>
      <c r="Q221" s="115" t="s">
        <v>3522</v>
      </c>
      <c r="R221" s="117">
        <v>41967</v>
      </c>
      <c r="S221" s="117">
        <v>42058</v>
      </c>
      <c r="T221" s="115" t="s">
        <v>3047</v>
      </c>
      <c r="U221" s="115" t="s">
        <v>3766</v>
      </c>
      <c r="V221" s="115"/>
    </row>
    <row r="222" spans="1:22" ht="168">
      <c r="A222" s="260"/>
      <c r="B222" s="154" t="s">
        <v>3792</v>
      </c>
      <c r="C222" s="138">
        <v>97</v>
      </c>
      <c r="D222" s="139" t="s">
        <v>3793</v>
      </c>
      <c r="E222" s="109" t="s">
        <v>3794</v>
      </c>
      <c r="F222" s="111" t="s">
        <v>3795</v>
      </c>
      <c r="G222" s="112" t="s">
        <v>3796</v>
      </c>
      <c r="H222" s="113" t="s">
        <v>3263</v>
      </c>
      <c r="I222" s="136" t="s">
        <v>3045</v>
      </c>
      <c r="J222" s="121" t="s">
        <v>3326</v>
      </c>
      <c r="K222" s="145" t="s">
        <v>3617</v>
      </c>
      <c r="L222" s="117">
        <v>41963</v>
      </c>
      <c r="M222" s="118">
        <v>3172004214</v>
      </c>
      <c r="N222" s="118">
        <v>0</v>
      </c>
      <c r="O222" s="119">
        <f t="shared" si="3"/>
        <v>3172004214</v>
      </c>
      <c r="P222" s="120">
        <v>7</v>
      </c>
      <c r="Q222" s="115" t="s">
        <v>3522</v>
      </c>
      <c r="R222" s="117">
        <v>42046</v>
      </c>
      <c r="S222" s="117">
        <v>42257</v>
      </c>
      <c r="T222" s="115" t="s">
        <v>3047</v>
      </c>
      <c r="U222" s="139" t="s">
        <v>3180</v>
      </c>
      <c r="V222" s="139" t="s">
        <v>3797</v>
      </c>
    </row>
    <row r="223" spans="1:22" ht="132">
      <c r="A223" s="260"/>
      <c r="B223" s="154" t="s">
        <v>3798</v>
      </c>
      <c r="C223" s="138" t="s">
        <v>3799</v>
      </c>
      <c r="D223" s="139" t="s">
        <v>3800</v>
      </c>
      <c r="E223" s="109" t="s">
        <v>3801</v>
      </c>
      <c r="F223" s="111" t="s">
        <v>3802</v>
      </c>
      <c r="G223" s="112">
        <v>3120102</v>
      </c>
      <c r="H223" s="113" t="s">
        <v>3702</v>
      </c>
      <c r="I223" s="136" t="s">
        <v>3045</v>
      </c>
      <c r="J223" s="121" t="s">
        <v>3203</v>
      </c>
      <c r="K223" s="145" t="s">
        <v>3588</v>
      </c>
      <c r="L223" s="117">
        <v>41969</v>
      </c>
      <c r="M223" s="118">
        <v>10619581</v>
      </c>
      <c r="N223" s="118">
        <v>0</v>
      </c>
      <c r="O223" s="119">
        <f t="shared" si="3"/>
        <v>10619581</v>
      </c>
      <c r="P223" s="120">
        <v>10</v>
      </c>
      <c r="Q223" s="115" t="s">
        <v>3522</v>
      </c>
      <c r="R223" s="117">
        <v>41983</v>
      </c>
      <c r="S223" s="117">
        <v>42256</v>
      </c>
      <c r="T223" s="115" t="s">
        <v>3047</v>
      </c>
      <c r="U223" s="115" t="s">
        <v>3195</v>
      </c>
      <c r="V223" s="115"/>
    </row>
    <row r="224" spans="1:22" ht="108">
      <c r="A224" s="260"/>
      <c r="B224" s="154" t="s">
        <v>3552</v>
      </c>
      <c r="C224" s="138">
        <v>99</v>
      </c>
      <c r="D224" s="139" t="s">
        <v>3803</v>
      </c>
      <c r="E224" s="109" t="s">
        <v>3804</v>
      </c>
      <c r="F224" s="111" t="s">
        <v>3805</v>
      </c>
      <c r="G224" s="112">
        <v>1076</v>
      </c>
      <c r="H224" s="113" t="s">
        <v>3520</v>
      </c>
      <c r="I224" s="136" t="s">
        <v>3065</v>
      </c>
      <c r="J224" s="115" t="s">
        <v>3066</v>
      </c>
      <c r="K224" s="145" t="s">
        <v>3521</v>
      </c>
      <c r="L224" s="117">
        <v>41982</v>
      </c>
      <c r="M224" s="118">
        <v>3000000</v>
      </c>
      <c r="N224" s="118">
        <v>0</v>
      </c>
      <c r="O224" s="119">
        <f t="shared" si="3"/>
        <v>3000000</v>
      </c>
      <c r="P224" s="120">
        <v>3</v>
      </c>
      <c r="Q224" s="115" t="s">
        <v>3522</v>
      </c>
      <c r="R224" s="117">
        <v>41989</v>
      </c>
      <c r="S224" s="117">
        <v>42078</v>
      </c>
      <c r="T224" s="115" t="s">
        <v>3047</v>
      </c>
      <c r="U224" s="139" t="s">
        <v>3760</v>
      </c>
      <c r="V224" s="115"/>
    </row>
    <row r="225" spans="1:22" ht="144">
      <c r="A225" s="260"/>
      <c r="B225" s="154" t="s">
        <v>3068</v>
      </c>
      <c r="C225" s="138">
        <v>100</v>
      </c>
      <c r="D225" s="139" t="s">
        <v>3806</v>
      </c>
      <c r="E225" s="109" t="s">
        <v>3807</v>
      </c>
      <c r="F225" s="111" t="s">
        <v>3808</v>
      </c>
      <c r="G225" s="112">
        <v>1076</v>
      </c>
      <c r="H225" s="113" t="s">
        <v>3520</v>
      </c>
      <c r="I225" s="136" t="s">
        <v>3065</v>
      </c>
      <c r="J225" s="121" t="s">
        <v>32</v>
      </c>
      <c r="K225" s="145" t="s">
        <v>3521</v>
      </c>
      <c r="L225" s="117">
        <v>41985</v>
      </c>
      <c r="M225" s="118">
        <v>6000000</v>
      </c>
      <c r="N225" s="118">
        <v>0</v>
      </c>
      <c r="O225" s="119">
        <f t="shared" si="3"/>
        <v>6000000</v>
      </c>
      <c r="P225" s="120">
        <v>3</v>
      </c>
      <c r="Q225" s="115" t="s">
        <v>3522</v>
      </c>
      <c r="R225" s="117">
        <v>41985</v>
      </c>
      <c r="S225" s="117">
        <v>42074</v>
      </c>
      <c r="T225" s="115" t="s">
        <v>3047</v>
      </c>
      <c r="U225" s="139" t="s">
        <v>3760</v>
      </c>
      <c r="V225" s="115"/>
    </row>
    <row r="226" spans="1:22" ht="108">
      <c r="A226" s="260"/>
      <c r="B226" s="154" t="s">
        <v>3552</v>
      </c>
      <c r="C226" s="138">
        <v>101</v>
      </c>
      <c r="D226" s="139" t="s">
        <v>3809</v>
      </c>
      <c r="E226" s="109" t="s">
        <v>3810</v>
      </c>
      <c r="F226" s="111" t="s">
        <v>3811</v>
      </c>
      <c r="G226" s="112">
        <v>1076</v>
      </c>
      <c r="H226" s="113" t="s">
        <v>3520</v>
      </c>
      <c r="I226" s="136" t="s">
        <v>3065</v>
      </c>
      <c r="J226" s="115" t="s">
        <v>3066</v>
      </c>
      <c r="K226" s="145" t="s">
        <v>3521</v>
      </c>
      <c r="L226" s="117">
        <v>41988</v>
      </c>
      <c r="M226" s="118">
        <v>6000000</v>
      </c>
      <c r="N226" s="118">
        <v>0</v>
      </c>
      <c r="O226" s="119">
        <f t="shared" si="3"/>
        <v>6000000</v>
      </c>
      <c r="P226" s="120">
        <v>3</v>
      </c>
      <c r="Q226" s="115" t="s">
        <v>3522</v>
      </c>
      <c r="R226" s="117">
        <v>41995</v>
      </c>
      <c r="S226" s="117">
        <v>42084</v>
      </c>
      <c r="T226" s="115" t="s">
        <v>3047</v>
      </c>
      <c r="U226" s="139" t="s">
        <v>3760</v>
      </c>
      <c r="V226" s="115"/>
    </row>
    <row r="227" spans="1:22" ht="108">
      <c r="A227" s="260"/>
      <c r="B227" s="154" t="s">
        <v>3603</v>
      </c>
      <c r="C227" s="138" t="s">
        <v>3812</v>
      </c>
      <c r="D227" s="139" t="s">
        <v>3813</v>
      </c>
      <c r="E227" s="109" t="s">
        <v>3814</v>
      </c>
      <c r="F227" s="111" t="s">
        <v>3815</v>
      </c>
      <c r="G227" s="112">
        <v>3120217</v>
      </c>
      <c r="H227" s="113" t="s">
        <v>3606</v>
      </c>
      <c r="I227" s="136" t="s">
        <v>3045</v>
      </c>
      <c r="J227" s="115" t="s">
        <v>3816</v>
      </c>
      <c r="K227" s="145" t="s">
        <v>3588</v>
      </c>
      <c r="L227" s="117">
        <v>41990</v>
      </c>
      <c r="M227" s="118">
        <v>10000000</v>
      </c>
      <c r="N227" s="118">
        <v>0</v>
      </c>
      <c r="O227" s="119">
        <f t="shared" si="3"/>
        <v>10000000</v>
      </c>
      <c r="P227" s="120">
        <v>8</v>
      </c>
      <c r="Q227" s="115" t="s">
        <v>3522</v>
      </c>
      <c r="R227" s="117">
        <v>42009</v>
      </c>
      <c r="S227" s="117">
        <v>42251</v>
      </c>
      <c r="T227" s="115" t="s">
        <v>3047</v>
      </c>
      <c r="U227" s="109" t="s">
        <v>3095</v>
      </c>
      <c r="V227" s="115"/>
    </row>
    <row r="228" spans="1:22" ht="180">
      <c r="A228" s="260"/>
      <c r="B228" s="154" t="s">
        <v>3603</v>
      </c>
      <c r="C228" s="138" t="s">
        <v>3817</v>
      </c>
      <c r="D228" s="139" t="s">
        <v>3818</v>
      </c>
      <c r="E228" s="109" t="s">
        <v>3819</v>
      </c>
      <c r="F228" s="111" t="s">
        <v>3820</v>
      </c>
      <c r="G228" s="112">
        <v>3120211</v>
      </c>
      <c r="H228" s="113" t="s">
        <v>3231</v>
      </c>
      <c r="I228" s="136" t="s">
        <v>3045</v>
      </c>
      <c r="J228" s="115" t="s">
        <v>3821</v>
      </c>
      <c r="K228" s="145" t="s">
        <v>3588</v>
      </c>
      <c r="L228" s="117">
        <v>41991</v>
      </c>
      <c r="M228" s="118">
        <v>17240000</v>
      </c>
      <c r="N228" s="118">
        <v>0</v>
      </c>
      <c r="O228" s="119">
        <f t="shared" si="3"/>
        <v>17240000</v>
      </c>
      <c r="P228" s="120">
        <v>12</v>
      </c>
      <c r="Q228" s="115" t="s">
        <v>3522</v>
      </c>
      <c r="R228" s="117">
        <v>42062</v>
      </c>
      <c r="S228" s="117">
        <v>42426</v>
      </c>
      <c r="T228" s="115" t="s">
        <v>3047</v>
      </c>
      <c r="U228" s="139" t="s">
        <v>3527</v>
      </c>
      <c r="V228" s="115"/>
    </row>
    <row r="229" spans="1:22" ht="288">
      <c r="A229" s="260"/>
      <c r="B229" s="154" t="s">
        <v>3354</v>
      </c>
      <c r="C229" s="138">
        <v>104</v>
      </c>
      <c r="D229" s="139" t="s">
        <v>3797</v>
      </c>
      <c r="E229" s="109" t="s">
        <v>3822</v>
      </c>
      <c r="F229" s="111" t="s">
        <v>3823</v>
      </c>
      <c r="G229" s="112" t="s">
        <v>3796</v>
      </c>
      <c r="H229" s="113" t="s">
        <v>3824</v>
      </c>
      <c r="I229" s="136" t="s">
        <v>3065</v>
      </c>
      <c r="J229" s="115" t="s">
        <v>3299</v>
      </c>
      <c r="K229" s="145" t="s">
        <v>3715</v>
      </c>
      <c r="L229" s="117">
        <v>41991</v>
      </c>
      <c r="M229" s="118">
        <v>308207429</v>
      </c>
      <c r="N229" s="118">
        <v>0</v>
      </c>
      <c r="O229" s="119">
        <f t="shared" si="3"/>
        <v>308207429</v>
      </c>
      <c r="P229" s="120">
        <v>7</v>
      </c>
      <c r="Q229" s="115" t="s">
        <v>3522</v>
      </c>
      <c r="R229" s="117">
        <v>42046</v>
      </c>
      <c r="S229" s="117">
        <v>42226</v>
      </c>
      <c r="T229" s="115" t="s">
        <v>3047</v>
      </c>
      <c r="U229" s="139" t="s">
        <v>3180</v>
      </c>
      <c r="V229" s="115"/>
    </row>
    <row r="230" spans="1:22" ht="108">
      <c r="A230" s="260"/>
      <c r="B230" s="154" t="s">
        <v>3552</v>
      </c>
      <c r="C230" s="138">
        <v>105</v>
      </c>
      <c r="D230" s="139" t="s">
        <v>3825</v>
      </c>
      <c r="E230" s="109" t="s">
        <v>3826</v>
      </c>
      <c r="F230" s="111" t="s">
        <v>3827</v>
      </c>
      <c r="G230" s="112">
        <v>1076</v>
      </c>
      <c r="H230" s="113" t="s">
        <v>3520</v>
      </c>
      <c r="I230" s="136" t="s">
        <v>3065</v>
      </c>
      <c r="J230" s="115" t="s">
        <v>3066</v>
      </c>
      <c r="K230" s="145" t="s">
        <v>3521</v>
      </c>
      <c r="L230" s="117">
        <v>41992</v>
      </c>
      <c r="M230" s="118">
        <v>7200000</v>
      </c>
      <c r="N230" s="118">
        <v>0</v>
      </c>
      <c r="O230" s="119">
        <f t="shared" si="3"/>
        <v>7200000</v>
      </c>
      <c r="P230" s="120">
        <v>3</v>
      </c>
      <c r="Q230" s="115" t="s">
        <v>3522</v>
      </c>
      <c r="R230" s="117">
        <v>42003</v>
      </c>
      <c r="S230" s="117">
        <v>42093</v>
      </c>
      <c r="T230" s="115" t="s">
        <v>3047</v>
      </c>
      <c r="U230" s="139" t="s">
        <v>3760</v>
      </c>
      <c r="V230" s="115"/>
    </row>
    <row r="231" spans="1:22" ht="84">
      <c r="A231" s="260"/>
      <c r="B231" s="154" t="s">
        <v>3828</v>
      </c>
      <c r="C231" s="138" t="s">
        <v>3448</v>
      </c>
      <c r="D231" s="139" t="s">
        <v>3829</v>
      </c>
      <c r="E231" s="109" t="s">
        <v>3830</v>
      </c>
      <c r="F231" s="111" t="s">
        <v>3831</v>
      </c>
      <c r="G231" s="112">
        <v>3120104</v>
      </c>
      <c r="H231" s="113" t="s">
        <v>3252</v>
      </c>
      <c r="I231" s="136" t="s">
        <v>3045</v>
      </c>
      <c r="J231" s="115" t="s">
        <v>3832</v>
      </c>
      <c r="K231" s="145" t="s">
        <v>3588</v>
      </c>
      <c r="L231" s="117">
        <v>41995</v>
      </c>
      <c r="M231" s="118">
        <v>9198405</v>
      </c>
      <c r="N231" s="118">
        <v>0</v>
      </c>
      <c r="O231" s="119">
        <f t="shared" si="3"/>
        <v>9198405</v>
      </c>
      <c r="P231" s="120">
        <v>12</v>
      </c>
      <c r="Q231" s="115" t="s">
        <v>3522</v>
      </c>
      <c r="R231" s="117">
        <v>42109</v>
      </c>
      <c r="S231" s="117">
        <v>42108</v>
      </c>
      <c r="T231" s="115" t="s">
        <v>3047</v>
      </c>
      <c r="U231" s="139" t="s">
        <v>3722</v>
      </c>
      <c r="V231" s="115"/>
    </row>
    <row r="232" spans="1:22" ht="132">
      <c r="A232" s="260"/>
      <c r="B232" s="154" t="s">
        <v>3068</v>
      </c>
      <c r="C232" s="138">
        <v>107</v>
      </c>
      <c r="D232" s="139" t="s">
        <v>3833</v>
      </c>
      <c r="E232" s="109" t="s">
        <v>3834</v>
      </c>
      <c r="F232" s="111" t="s">
        <v>3835</v>
      </c>
      <c r="G232" s="112">
        <v>1076</v>
      </c>
      <c r="H232" s="113" t="s">
        <v>3520</v>
      </c>
      <c r="I232" s="136" t="s">
        <v>3065</v>
      </c>
      <c r="J232" s="121" t="s">
        <v>32</v>
      </c>
      <c r="K232" s="145" t="s">
        <v>3521</v>
      </c>
      <c r="L232" s="117">
        <v>42002</v>
      </c>
      <c r="M232" s="118">
        <v>26600000</v>
      </c>
      <c r="N232" s="118">
        <v>0</v>
      </c>
      <c r="O232" s="119">
        <f t="shared" si="3"/>
        <v>26600000</v>
      </c>
      <c r="P232" s="120">
        <v>7</v>
      </c>
      <c r="Q232" s="115" t="s">
        <v>3522</v>
      </c>
      <c r="R232" s="117">
        <v>42011</v>
      </c>
      <c r="S232" s="117">
        <v>42222</v>
      </c>
      <c r="T232" s="115" t="s">
        <v>3047</v>
      </c>
      <c r="U232" s="139" t="s">
        <v>3760</v>
      </c>
      <c r="V232" s="115"/>
    </row>
    <row r="233" spans="1:22" ht="156">
      <c r="A233" s="260"/>
      <c r="B233" s="154" t="s">
        <v>3267</v>
      </c>
      <c r="C233" s="138">
        <v>108</v>
      </c>
      <c r="D233" s="139" t="s">
        <v>3836</v>
      </c>
      <c r="E233" s="109" t="s">
        <v>3344</v>
      </c>
      <c r="F233" s="111" t="s">
        <v>3837</v>
      </c>
      <c r="G233" s="112" t="s">
        <v>3838</v>
      </c>
      <c r="H233" s="113" t="s">
        <v>3279</v>
      </c>
      <c r="I233" s="136" t="s">
        <v>3065</v>
      </c>
      <c r="J233" s="115" t="s">
        <v>3839</v>
      </c>
      <c r="K233" s="145" t="s">
        <v>3521</v>
      </c>
      <c r="L233" s="117">
        <v>42003</v>
      </c>
      <c r="M233" s="118">
        <v>263542193</v>
      </c>
      <c r="N233" s="118">
        <v>27500000</v>
      </c>
      <c r="O233" s="119">
        <f>M233+N233</f>
        <v>291042193</v>
      </c>
      <c r="P233" s="120">
        <v>3</v>
      </c>
      <c r="Q233" s="115" t="s">
        <v>3522</v>
      </c>
      <c r="R233" s="117">
        <v>42030</v>
      </c>
      <c r="S233" s="117">
        <v>42119</v>
      </c>
      <c r="T233" s="115" t="s">
        <v>3047</v>
      </c>
      <c r="U233" s="139" t="s">
        <v>3840</v>
      </c>
      <c r="V233" s="115"/>
    </row>
    <row r="234" spans="1:22" ht="108">
      <c r="A234" s="260"/>
      <c r="B234" s="154" t="s">
        <v>3267</v>
      </c>
      <c r="C234" s="138">
        <v>109</v>
      </c>
      <c r="D234" s="139" t="s">
        <v>3841</v>
      </c>
      <c r="E234" s="109" t="s">
        <v>3475</v>
      </c>
      <c r="F234" s="111" t="s">
        <v>3842</v>
      </c>
      <c r="G234" s="112">
        <v>1069</v>
      </c>
      <c r="H234" s="113" t="s">
        <v>3843</v>
      </c>
      <c r="I234" s="136" t="s">
        <v>3065</v>
      </c>
      <c r="J234" s="115" t="s">
        <v>3839</v>
      </c>
      <c r="K234" s="145" t="s">
        <v>3521</v>
      </c>
      <c r="L234" s="117">
        <v>42003</v>
      </c>
      <c r="M234" s="118">
        <v>147089410</v>
      </c>
      <c r="N234" s="118">
        <v>14708941</v>
      </c>
      <c r="O234" s="119">
        <f t="shared" si="3"/>
        <v>161798351</v>
      </c>
      <c r="P234" s="120">
        <v>4</v>
      </c>
      <c r="Q234" s="115" t="s">
        <v>3522</v>
      </c>
      <c r="R234" s="117">
        <v>42040</v>
      </c>
      <c r="S234" s="117">
        <v>42159</v>
      </c>
      <c r="T234" s="115" t="s">
        <v>3047</v>
      </c>
      <c r="U234" s="115" t="s">
        <v>3844</v>
      </c>
      <c r="V234" s="115"/>
    </row>
    <row r="235" spans="1:22" ht="288">
      <c r="A235" s="260"/>
      <c r="B235" s="154" t="s">
        <v>3068</v>
      </c>
      <c r="C235" s="138">
        <v>110</v>
      </c>
      <c r="D235" s="139" t="s">
        <v>3189</v>
      </c>
      <c r="E235" s="109" t="s">
        <v>3659</v>
      </c>
      <c r="F235" s="111" t="s">
        <v>3845</v>
      </c>
      <c r="G235" s="112" t="s">
        <v>3846</v>
      </c>
      <c r="H235" s="113" t="s">
        <v>3847</v>
      </c>
      <c r="I235" s="136" t="s">
        <v>3065</v>
      </c>
      <c r="J235" s="115" t="s">
        <v>32</v>
      </c>
      <c r="K235" s="145" t="s">
        <v>3521</v>
      </c>
      <c r="L235" s="117">
        <v>42003</v>
      </c>
      <c r="M235" s="118">
        <v>45914000</v>
      </c>
      <c r="N235" s="118">
        <v>0</v>
      </c>
      <c r="O235" s="119">
        <f t="shared" si="3"/>
        <v>45914000</v>
      </c>
      <c r="P235" s="120">
        <v>11</v>
      </c>
      <c r="Q235" s="115" t="s">
        <v>3522</v>
      </c>
      <c r="R235" s="117">
        <v>42006</v>
      </c>
      <c r="S235" s="117">
        <v>42339</v>
      </c>
      <c r="T235" s="115" t="s">
        <v>3047</v>
      </c>
      <c r="U235" s="139" t="s">
        <v>3320</v>
      </c>
      <c r="V235" s="115"/>
    </row>
    <row r="236" spans="1:22" ht="288">
      <c r="A236" s="260"/>
      <c r="B236" s="154" t="s">
        <v>3068</v>
      </c>
      <c r="C236" s="138">
        <v>111</v>
      </c>
      <c r="D236" s="139" t="s">
        <v>3716</v>
      </c>
      <c r="E236" s="109" t="s">
        <v>3717</v>
      </c>
      <c r="F236" s="111" t="s">
        <v>3848</v>
      </c>
      <c r="G236" s="112" t="s">
        <v>3846</v>
      </c>
      <c r="H236" s="113" t="s">
        <v>3847</v>
      </c>
      <c r="I236" s="136" t="s">
        <v>3065</v>
      </c>
      <c r="J236" s="115" t="s">
        <v>32</v>
      </c>
      <c r="K236" s="145" t="s">
        <v>3521</v>
      </c>
      <c r="L236" s="117">
        <v>42003</v>
      </c>
      <c r="M236" s="118">
        <v>41800000</v>
      </c>
      <c r="N236" s="118">
        <v>0</v>
      </c>
      <c r="O236" s="119">
        <f t="shared" si="3"/>
        <v>41800000</v>
      </c>
      <c r="P236" s="120">
        <v>11</v>
      </c>
      <c r="Q236" s="115" t="s">
        <v>3522</v>
      </c>
      <c r="R236" s="117">
        <v>42006</v>
      </c>
      <c r="S236" s="117">
        <v>42339</v>
      </c>
      <c r="T236" s="115" t="s">
        <v>3047</v>
      </c>
      <c r="U236" s="139" t="s">
        <v>3189</v>
      </c>
      <c r="V236" s="115"/>
    </row>
    <row r="237" spans="1:22" ht="288">
      <c r="A237" s="260"/>
      <c r="B237" s="154" t="s">
        <v>3068</v>
      </c>
      <c r="C237" s="138">
        <v>112</v>
      </c>
      <c r="D237" s="139" t="s">
        <v>3679</v>
      </c>
      <c r="E237" s="109" t="s">
        <v>3680</v>
      </c>
      <c r="F237" s="111" t="s">
        <v>3845</v>
      </c>
      <c r="G237" s="112" t="s">
        <v>3846</v>
      </c>
      <c r="H237" s="113" t="s">
        <v>3847</v>
      </c>
      <c r="I237" s="136" t="s">
        <v>3065</v>
      </c>
      <c r="J237" s="115" t="s">
        <v>32</v>
      </c>
      <c r="K237" s="145" t="s">
        <v>3521</v>
      </c>
      <c r="L237" s="117">
        <v>42003</v>
      </c>
      <c r="M237" s="118">
        <v>56298000</v>
      </c>
      <c r="N237" s="118">
        <v>0</v>
      </c>
      <c r="O237" s="119">
        <f t="shared" si="3"/>
        <v>56298000</v>
      </c>
      <c r="P237" s="120">
        <v>11</v>
      </c>
      <c r="Q237" s="115" t="s">
        <v>3522</v>
      </c>
      <c r="R237" s="117">
        <v>42006</v>
      </c>
      <c r="S237" s="117">
        <v>42339</v>
      </c>
      <c r="T237" s="115" t="s">
        <v>3047</v>
      </c>
      <c r="U237" s="139" t="s">
        <v>3320</v>
      </c>
      <c r="V237" s="115"/>
    </row>
    <row r="238" spans="1:22" ht="144">
      <c r="A238" s="260"/>
      <c r="B238" s="154" t="s">
        <v>3267</v>
      </c>
      <c r="C238" s="138">
        <v>113</v>
      </c>
      <c r="D238" s="139" t="s">
        <v>3849</v>
      </c>
      <c r="E238" s="109" t="s">
        <v>3850</v>
      </c>
      <c r="F238" s="111" t="s">
        <v>3851</v>
      </c>
      <c r="G238" s="112">
        <v>1075</v>
      </c>
      <c r="H238" s="113" t="s">
        <v>3283</v>
      </c>
      <c r="I238" s="136" t="s">
        <v>3065</v>
      </c>
      <c r="J238" s="115" t="s">
        <v>3839</v>
      </c>
      <c r="K238" s="145" t="s">
        <v>3521</v>
      </c>
      <c r="L238" s="117">
        <v>42003</v>
      </c>
      <c r="M238" s="118">
        <v>100000000</v>
      </c>
      <c r="N238" s="118">
        <v>10083600</v>
      </c>
      <c r="O238" s="119" t="e">
        <f>N238+M238+Q238</f>
        <v>#VALUE!</v>
      </c>
      <c r="P238" s="120">
        <v>5</v>
      </c>
      <c r="Q238" s="115" t="s">
        <v>3522</v>
      </c>
      <c r="R238" s="117">
        <v>42030</v>
      </c>
      <c r="S238" s="117">
        <v>42180</v>
      </c>
      <c r="T238" s="115" t="s">
        <v>3047</v>
      </c>
      <c r="U238" s="139" t="s">
        <v>3852</v>
      </c>
      <c r="V238" s="115"/>
    </row>
    <row r="239" spans="1:22" ht="180">
      <c r="A239" s="260"/>
      <c r="B239" s="154" t="s">
        <v>3068</v>
      </c>
      <c r="C239" s="138">
        <v>114</v>
      </c>
      <c r="D239" s="139" t="s">
        <v>3853</v>
      </c>
      <c r="E239" s="109" t="s">
        <v>3854</v>
      </c>
      <c r="F239" s="111" t="s">
        <v>3855</v>
      </c>
      <c r="G239" s="112">
        <v>1074</v>
      </c>
      <c r="H239" s="113" t="s">
        <v>3493</v>
      </c>
      <c r="I239" s="136" t="s">
        <v>3065</v>
      </c>
      <c r="J239" s="115" t="s">
        <v>32</v>
      </c>
      <c r="K239" s="145" t="s">
        <v>3521</v>
      </c>
      <c r="L239" s="117">
        <v>42003</v>
      </c>
      <c r="M239" s="118">
        <v>30000000</v>
      </c>
      <c r="N239" s="118">
        <v>0</v>
      </c>
      <c r="O239" s="119">
        <f t="shared" si="3"/>
        <v>30000000</v>
      </c>
      <c r="P239" s="120">
        <v>10</v>
      </c>
      <c r="Q239" s="115" t="s">
        <v>3522</v>
      </c>
      <c r="R239" s="117">
        <v>42012</v>
      </c>
      <c r="S239" s="117">
        <v>42315</v>
      </c>
      <c r="T239" s="115" t="s">
        <v>3047</v>
      </c>
      <c r="U239" s="139" t="s">
        <v>3760</v>
      </c>
      <c r="V239" s="115"/>
    </row>
    <row r="240" spans="1:22" ht="120">
      <c r="A240" s="260"/>
      <c r="B240" s="154" t="s">
        <v>3552</v>
      </c>
      <c r="C240" s="138">
        <v>115</v>
      </c>
      <c r="D240" s="139" t="s">
        <v>3856</v>
      </c>
      <c r="E240" s="109" t="s">
        <v>3857</v>
      </c>
      <c r="F240" s="111" t="s">
        <v>3858</v>
      </c>
      <c r="G240" s="112">
        <v>1074</v>
      </c>
      <c r="H240" s="113" t="s">
        <v>3493</v>
      </c>
      <c r="I240" s="136" t="s">
        <v>3065</v>
      </c>
      <c r="J240" s="115" t="s">
        <v>3066</v>
      </c>
      <c r="K240" s="145" t="s">
        <v>3521</v>
      </c>
      <c r="L240" s="117">
        <v>42003</v>
      </c>
      <c r="M240" s="118">
        <v>14650000</v>
      </c>
      <c r="N240" s="118">
        <v>0</v>
      </c>
      <c r="O240" s="119">
        <f t="shared" si="3"/>
        <v>14650000</v>
      </c>
      <c r="P240" s="120">
        <v>10</v>
      </c>
      <c r="Q240" s="115" t="s">
        <v>3522</v>
      </c>
      <c r="R240" s="117"/>
      <c r="S240" s="117"/>
      <c r="T240" s="115" t="s">
        <v>3725</v>
      </c>
      <c r="U240" s="139" t="s">
        <v>3760</v>
      </c>
      <c r="V240" s="115"/>
    </row>
    <row r="241" spans="1:22" ht="180">
      <c r="A241" s="260"/>
      <c r="B241" s="154" t="s">
        <v>3068</v>
      </c>
      <c r="C241" s="138">
        <v>116</v>
      </c>
      <c r="D241" s="139" t="s">
        <v>3859</v>
      </c>
      <c r="E241" s="109" t="s">
        <v>3860</v>
      </c>
      <c r="F241" s="111" t="s">
        <v>3855</v>
      </c>
      <c r="G241" s="112">
        <v>1074</v>
      </c>
      <c r="H241" s="113" t="s">
        <v>3493</v>
      </c>
      <c r="I241" s="136" t="s">
        <v>3065</v>
      </c>
      <c r="J241" s="115" t="s">
        <v>32</v>
      </c>
      <c r="K241" s="145" t="s">
        <v>3521</v>
      </c>
      <c r="L241" s="117">
        <v>42003</v>
      </c>
      <c r="M241" s="118">
        <v>30000000</v>
      </c>
      <c r="N241" s="118">
        <v>0</v>
      </c>
      <c r="O241" s="119">
        <f t="shared" si="3"/>
        <v>30000000</v>
      </c>
      <c r="P241" s="120">
        <v>10</v>
      </c>
      <c r="Q241" s="115" t="s">
        <v>3522</v>
      </c>
      <c r="R241" s="117">
        <v>42012</v>
      </c>
      <c r="S241" s="117">
        <v>42315</v>
      </c>
      <c r="T241" s="115" t="s">
        <v>3047</v>
      </c>
      <c r="U241" s="139" t="s">
        <v>3760</v>
      </c>
      <c r="V241" s="115"/>
    </row>
    <row r="242" spans="1:22" ht="180">
      <c r="A242" s="260"/>
      <c r="B242" s="154" t="s">
        <v>3068</v>
      </c>
      <c r="C242" s="138">
        <v>117</v>
      </c>
      <c r="D242" s="139" t="s">
        <v>3861</v>
      </c>
      <c r="E242" s="109" t="s">
        <v>3862</v>
      </c>
      <c r="F242" s="111" t="s">
        <v>3855</v>
      </c>
      <c r="G242" s="112">
        <v>1074</v>
      </c>
      <c r="H242" s="113" t="s">
        <v>3493</v>
      </c>
      <c r="I242" s="136" t="s">
        <v>3065</v>
      </c>
      <c r="J242" s="115" t="s">
        <v>32</v>
      </c>
      <c r="K242" s="145" t="s">
        <v>3521</v>
      </c>
      <c r="L242" s="117">
        <v>42003</v>
      </c>
      <c r="M242" s="118">
        <v>30000000</v>
      </c>
      <c r="N242" s="118">
        <v>0</v>
      </c>
      <c r="O242" s="119">
        <f t="shared" si="3"/>
        <v>30000000</v>
      </c>
      <c r="P242" s="120">
        <v>10</v>
      </c>
      <c r="Q242" s="115" t="s">
        <v>3522</v>
      </c>
      <c r="R242" s="117">
        <v>42017</v>
      </c>
      <c r="S242" s="117">
        <v>42320</v>
      </c>
      <c r="T242" s="115" t="s">
        <v>3047</v>
      </c>
      <c r="U242" s="139" t="s">
        <v>3760</v>
      </c>
      <c r="V242" s="115"/>
    </row>
    <row r="243" spans="1:22" ht="108">
      <c r="A243" s="260"/>
      <c r="B243" s="154" t="s">
        <v>3552</v>
      </c>
      <c r="C243" s="138">
        <v>118</v>
      </c>
      <c r="D243" s="139" t="s">
        <v>3863</v>
      </c>
      <c r="E243" s="109" t="s">
        <v>3864</v>
      </c>
      <c r="F243" s="111" t="s">
        <v>3865</v>
      </c>
      <c r="G243" s="112">
        <v>1067</v>
      </c>
      <c r="H243" s="113" t="s">
        <v>3866</v>
      </c>
      <c r="I243" s="136" t="s">
        <v>3065</v>
      </c>
      <c r="J243" s="115" t="s">
        <v>3066</v>
      </c>
      <c r="K243" s="145" t="s">
        <v>3521</v>
      </c>
      <c r="L243" s="117">
        <v>42003</v>
      </c>
      <c r="M243" s="118">
        <v>15200000</v>
      </c>
      <c r="N243" s="118">
        <v>0</v>
      </c>
      <c r="O243" s="119">
        <f t="shared" si="3"/>
        <v>15200000</v>
      </c>
      <c r="P243" s="120">
        <v>8</v>
      </c>
      <c r="Q243" s="115" t="s">
        <v>3522</v>
      </c>
      <c r="R243" s="117">
        <v>42017</v>
      </c>
      <c r="S243" s="117">
        <v>42320</v>
      </c>
      <c r="T243" s="115" t="s">
        <v>3558</v>
      </c>
      <c r="U243" s="139" t="s">
        <v>3760</v>
      </c>
      <c r="V243" s="115"/>
    </row>
    <row r="244" spans="1:22" ht="96">
      <c r="A244" s="260">
        <v>2015</v>
      </c>
      <c r="B244" s="156" t="s">
        <v>3068</v>
      </c>
      <c r="C244" s="157">
        <v>1</v>
      </c>
      <c r="D244" s="158" t="s">
        <v>3867</v>
      </c>
      <c r="E244" s="159">
        <v>79865237</v>
      </c>
      <c r="F244" s="160" t="s">
        <v>3868</v>
      </c>
      <c r="G244" s="161">
        <v>1076</v>
      </c>
      <c r="H244" s="162" t="s">
        <v>3520</v>
      </c>
      <c r="I244" s="136" t="s">
        <v>3065</v>
      </c>
      <c r="J244" s="163" t="s">
        <v>32</v>
      </c>
      <c r="K244" s="164" t="s">
        <v>3521</v>
      </c>
      <c r="L244" s="165">
        <v>42044</v>
      </c>
      <c r="M244" s="166">
        <v>55000000</v>
      </c>
      <c r="N244" s="167">
        <v>0</v>
      </c>
      <c r="O244" s="168">
        <v>55000000</v>
      </c>
      <c r="P244" s="169">
        <v>11</v>
      </c>
      <c r="Q244" s="163" t="s">
        <v>3869</v>
      </c>
      <c r="R244" s="165">
        <v>42048</v>
      </c>
      <c r="S244" s="165">
        <v>42381</v>
      </c>
      <c r="T244" s="163" t="s">
        <v>34</v>
      </c>
      <c r="U244" s="158" t="s">
        <v>3870</v>
      </c>
      <c r="V244" s="159"/>
    </row>
    <row r="245" spans="1:22" ht="156">
      <c r="A245" s="260"/>
      <c r="B245" s="156" t="s">
        <v>3068</v>
      </c>
      <c r="C245" s="157">
        <v>2</v>
      </c>
      <c r="D245" s="158" t="s">
        <v>3871</v>
      </c>
      <c r="E245" s="159">
        <v>79397853</v>
      </c>
      <c r="F245" s="160" t="s">
        <v>3872</v>
      </c>
      <c r="G245" s="161">
        <v>1076</v>
      </c>
      <c r="H245" s="162" t="s">
        <v>3520</v>
      </c>
      <c r="I245" s="136" t="s">
        <v>3065</v>
      </c>
      <c r="J245" s="163" t="s">
        <v>3873</v>
      </c>
      <c r="K245" s="164" t="s">
        <v>3874</v>
      </c>
      <c r="L245" s="165">
        <v>42041</v>
      </c>
      <c r="M245" s="166">
        <v>49500000</v>
      </c>
      <c r="N245" s="167">
        <v>0</v>
      </c>
      <c r="O245" s="168">
        <v>49500000</v>
      </c>
      <c r="P245" s="169">
        <v>11</v>
      </c>
      <c r="Q245" s="163" t="s">
        <v>3869</v>
      </c>
      <c r="R245" s="165">
        <v>42048</v>
      </c>
      <c r="S245" s="165">
        <v>42385</v>
      </c>
      <c r="T245" s="163" t="s">
        <v>34</v>
      </c>
      <c r="U245" s="158" t="s">
        <v>3875</v>
      </c>
      <c r="V245" s="159"/>
    </row>
    <row r="246" spans="1:22" ht="96">
      <c r="A246" s="260"/>
      <c r="B246" s="156" t="s">
        <v>3068</v>
      </c>
      <c r="C246" s="157">
        <v>3</v>
      </c>
      <c r="D246" s="158" t="s">
        <v>3876</v>
      </c>
      <c r="E246" s="159">
        <v>38363483</v>
      </c>
      <c r="F246" s="160" t="s">
        <v>3877</v>
      </c>
      <c r="G246" s="161">
        <v>1076</v>
      </c>
      <c r="H246" s="162" t="s">
        <v>3520</v>
      </c>
      <c r="I246" s="136" t="s">
        <v>3065</v>
      </c>
      <c r="J246" s="163" t="s">
        <v>3878</v>
      </c>
      <c r="K246" s="164" t="s">
        <v>3879</v>
      </c>
      <c r="L246" s="165">
        <v>42044</v>
      </c>
      <c r="M246" s="166">
        <v>49500000</v>
      </c>
      <c r="N246" s="167">
        <v>0</v>
      </c>
      <c r="O246" s="168">
        <v>49500000</v>
      </c>
      <c r="P246" s="169">
        <v>11</v>
      </c>
      <c r="Q246" s="163" t="s">
        <v>3869</v>
      </c>
      <c r="R246" s="165">
        <v>42048</v>
      </c>
      <c r="S246" s="165">
        <v>42381</v>
      </c>
      <c r="T246" s="163" t="s">
        <v>34</v>
      </c>
      <c r="U246" s="158" t="s">
        <v>3880</v>
      </c>
      <c r="V246" s="159"/>
    </row>
    <row r="247" spans="1:22" ht="108">
      <c r="A247" s="260"/>
      <c r="B247" s="156" t="s">
        <v>3552</v>
      </c>
      <c r="C247" s="157">
        <v>5</v>
      </c>
      <c r="D247" s="158" t="s">
        <v>3173</v>
      </c>
      <c r="E247" s="159">
        <v>52020954</v>
      </c>
      <c r="F247" s="160" t="s">
        <v>3881</v>
      </c>
      <c r="G247" s="161">
        <v>1076</v>
      </c>
      <c r="H247" s="162" t="s">
        <v>3520</v>
      </c>
      <c r="I247" s="136" t="s">
        <v>3065</v>
      </c>
      <c r="J247" s="163" t="s">
        <v>3878</v>
      </c>
      <c r="K247" s="164" t="s">
        <v>3879</v>
      </c>
      <c r="L247" s="165">
        <v>42041</v>
      </c>
      <c r="M247" s="166">
        <v>22000000</v>
      </c>
      <c r="N247" s="167">
        <v>0</v>
      </c>
      <c r="O247" s="168">
        <v>22000000</v>
      </c>
      <c r="P247" s="169">
        <v>11</v>
      </c>
      <c r="Q247" s="163" t="s">
        <v>3869</v>
      </c>
      <c r="R247" s="165">
        <v>42067</v>
      </c>
      <c r="S247" s="165">
        <v>42403</v>
      </c>
      <c r="T247" s="163" t="s">
        <v>34</v>
      </c>
      <c r="U247" s="158" t="s">
        <v>3880</v>
      </c>
      <c r="V247" s="159"/>
    </row>
    <row r="248" spans="1:22" ht="108">
      <c r="A248" s="260"/>
      <c r="B248" s="156" t="s">
        <v>3552</v>
      </c>
      <c r="C248" s="157">
        <v>6</v>
      </c>
      <c r="D248" s="158" t="s">
        <v>3882</v>
      </c>
      <c r="E248" s="159">
        <v>1018418889</v>
      </c>
      <c r="F248" s="160" t="s">
        <v>3883</v>
      </c>
      <c r="G248" s="161">
        <v>1076</v>
      </c>
      <c r="H248" s="162" t="s">
        <v>3520</v>
      </c>
      <c r="I248" s="136" t="s">
        <v>3065</v>
      </c>
      <c r="J248" s="163" t="s">
        <v>3066</v>
      </c>
      <c r="K248" s="164" t="s">
        <v>3879</v>
      </c>
      <c r="L248" s="165">
        <v>42041</v>
      </c>
      <c r="M248" s="166">
        <v>22000000</v>
      </c>
      <c r="N248" s="167">
        <v>0</v>
      </c>
      <c r="O248" s="168">
        <v>22000000</v>
      </c>
      <c r="P248" s="169">
        <v>11</v>
      </c>
      <c r="Q248" s="163" t="s">
        <v>3869</v>
      </c>
      <c r="R248" s="165">
        <v>42068</v>
      </c>
      <c r="S248" s="165">
        <v>42404</v>
      </c>
      <c r="T248" s="163" t="s">
        <v>34</v>
      </c>
      <c r="U248" s="158" t="s">
        <v>3880</v>
      </c>
      <c r="V248" s="159"/>
    </row>
    <row r="249" spans="1:22" ht="108">
      <c r="A249" s="260"/>
      <c r="B249" s="156" t="s">
        <v>3552</v>
      </c>
      <c r="C249" s="157">
        <v>10</v>
      </c>
      <c r="D249" s="158" t="s">
        <v>3884</v>
      </c>
      <c r="E249" s="159">
        <v>52934563</v>
      </c>
      <c r="F249" s="160" t="s">
        <v>3885</v>
      </c>
      <c r="G249" s="161">
        <v>1076</v>
      </c>
      <c r="H249" s="162" t="s">
        <v>3520</v>
      </c>
      <c r="I249" s="136" t="s">
        <v>3065</v>
      </c>
      <c r="J249" s="163" t="s">
        <v>3066</v>
      </c>
      <c r="K249" s="164" t="s">
        <v>3879</v>
      </c>
      <c r="L249" s="165">
        <v>42041</v>
      </c>
      <c r="M249" s="166">
        <v>22000000</v>
      </c>
      <c r="N249" s="167">
        <v>0</v>
      </c>
      <c r="O249" s="168">
        <v>22000000</v>
      </c>
      <c r="P249" s="169">
        <v>11</v>
      </c>
      <c r="Q249" s="163" t="s">
        <v>3869</v>
      </c>
      <c r="R249" s="165">
        <v>42054</v>
      </c>
      <c r="S249" s="165">
        <v>42387</v>
      </c>
      <c r="T249" s="163" t="s">
        <v>34</v>
      </c>
      <c r="U249" s="158" t="s">
        <v>3722</v>
      </c>
      <c r="V249" s="159"/>
    </row>
    <row r="250" spans="1:22" ht="132">
      <c r="A250" s="260"/>
      <c r="B250" s="156" t="s">
        <v>3068</v>
      </c>
      <c r="C250" s="157">
        <v>11</v>
      </c>
      <c r="D250" s="158" t="s">
        <v>3760</v>
      </c>
      <c r="E250" s="159">
        <v>52410576</v>
      </c>
      <c r="F250" s="160" t="s">
        <v>3886</v>
      </c>
      <c r="G250" s="161">
        <v>1076</v>
      </c>
      <c r="H250" s="162" t="s">
        <v>3520</v>
      </c>
      <c r="I250" s="136" t="s">
        <v>3065</v>
      </c>
      <c r="J250" s="163" t="s">
        <v>3878</v>
      </c>
      <c r="K250" s="164" t="s">
        <v>3887</v>
      </c>
      <c r="L250" s="165">
        <v>42048</v>
      </c>
      <c r="M250" s="166">
        <v>33000000</v>
      </c>
      <c r="N250" s="167">
        <v>0</v>
      </c>
      <c r="O250" s="168">
        <v>33000000</v>
      </c>
      <c r="P250" s="169">
        <v>11</v>
      </c>
      <c r="Q250" s="163" t="s">
        <v>3869</v>
      </c>
      <c r="R250" s="165">
        <v>42051</v>
      </c>
      <c r="S250" s="165">
        <v>42384</v>
      </c>
      <c r="T250" s="163" t="s">
        <v>34</v>
      </c>
      <c r="U250" s="158" t="s">
        <v>3888</v>
      </c>
      <c r="V250" s="159"/>
    </row>
    <row r="251" spans="1:22" ht="156">
      <c r="A251" s="260"/>
      <c r="B251" s="156" t="s">
        <v>3068</v>
      </c>
      <c r="C251" s="157">
        <v>12</v>
      </c>
      <c r="D251" s="158" t="s">
        <v>3554</v>
      </c>
      <c r="E251" s="159">
        <v>52448847</v>
      </c>
      <c r="F251" s="160" t="s">
        <v>3889</v>
      </c>
      <c r="G251" s="161">
        <v>1076</v>
      </c>
      <c r="H251" s="162" t="s">
        <v>3520</v>
      </c>
      <c r="I251" s="136" t="s">
        <v>3065</v>
      </c>
      <c r="J251" s="163" t="s">
        <v>3878</v>
      </c>
      <c r="K251" s="164" t="s">
        <v>3890</v>
      </c>
      <c r="L251" s="165">
        <v>42048</v>
      </c>
      <c r="M251" s="166">
        <v>44000000</v>
      </c>
      <c r="N251" s="167">
        <v>0</v>
      </c>
      <c r="O251" s="168">
        <v>44000000</v>
      </c>
      <c r="P251" s="169">
        <v>11</v>
      </c>
      <c r="Q251" s="163" t="s">
        <v>3869</v>
      </c>
      <c r="R251" s="165">
        <v>42053</v>
      </c>
      <c r="S251" s="165">
        <v>42386</v>
      </c>
      <c r="T251" s="163" t="s">
        <v>34</v>
      </c>
      <c r="U251" s="158" t="s">
        <v>3891</v>
      </c>
      <c r="V251" s="159"/>
    </row>
    <row r="252" spans="1:22" ht="108">
      <c r="A252" s="260"/>
      <c r="B252" s="156" t="s">
        <v>3552</v>
      </c>
      <c r="C252" s="157">
        <v>13</v>
      </c>
      <c r="D252" s="158" t="s">
        <v>3100</v>
      </c>
      <c r="E252" s="159">
        <v>19482125</v>
      </c>
      <c r="F252" s="160" t="s">
        <v>3892</v>
      </c>
      <c r="G252" s="161">
        <v>1076</v>
      </c>
      <c r="H252" s="162" t="s">
        <v>3520</v>
      </c>
      <c r="I252" s="136" t="s">
        <v>3065</v>
      </c>
      <c r="J252" s="163" t="s">
        <v>3066</v>
      </c>
      <c r="K252" s="164" t="s">
        <v>3890</v>
      </c>
      <c r="L252" s="165">
        <v>42048</v>
      </c>
      <c r="M252" s="166">
        <v>25014000</v>
      </c>
      <c r="N252" s="167">
        <v>0</v>
      </c>
      <c r="O252" s="168">
        <v>25014000</v>
      </c>
      <c r="P252" s="169">
        <v>11</v>
      </c>
      <c r="Q252" s="163" t="s">
        <v>3869</v>
      </c>
      <c r="R252" s="165">
        <v>42052</v>
      </c>
      <c r="S252" s="165">
        <v>42118</v>
      </c>
      <c r="T252" s="163" t="s">
        <v>34</v>
      </c>
      <c r="U252" s="158" t="s">
        <v>3093</v>
      </c>
      <c r="V252" s="159"/>
    </row>
    <row r="253" spans="1:22" ht="156">
      <c r="A253" s="260"/>
      <c r="B253" s="156" t="s">
        <v>3893</v>
      </c>
      <c r="C253" s="157">
        <v>14</v>
      </c>
      <c r="D253" s="158" t="s">
        <v>3154</v>
      </c>
      <c r="E253" s="159">
        <v>79048688</v>
      </c>
      <c r="F253" s="160" t="s">
        <v>3894</v>
      </c>
      <c r="G253" s="161">
        <v>1076</v>
      </c>
      <c r="H253" s="162" t="s">
        <v>3520</v>
      </c>
      <c r="I253" s="136" t="s">
        <v>3065</v>
      </c>
      <c r="J253" s="163" t="s">
        <v>3878</v>
      </c>
      <c r="K253" s="164" t="s">
        <v>3890</v>
      </c>
      <c r="L253" s="165">
        <v>42052</v>
      </c>
      <c r="M253" s="166">
        <v>45914000</v>
      </c>
      <c r="N253" s="167">
        <v>0</v>
      </c>
      <c r="O253" s="168">
        <v>45914000</v>
      </c>
      <c r="P253" s="169">
        <v>11</v>
      </c>
      <c r="Q253" s="163" t="s">
        <v>3869</v>
      </c>
      <c r="R253" s="165">
        <v>42054</v>
      </c>
      <c r="S253" s="165">
        <v>42387</v>
      </c>
      <c r="T253" s="163" t="s">
        <v>34</v>
      </c>
      <c r="U253" s="158" t="s">
        <v>3895</v>
      </c>
      <c r="V253" s="159"/>
    </row>
    <row r="254" spans="1:22" ht="132">
      <c r="A254" s="260"/>
      <c r="B254" s="156" t="s">
        <v>3893</v>
      </c>
      <c r="C254" s="157">
        <v>15</v>
      </c>
      <c r="D254" s="158" t="s">
        <v>3896</v>
      </c>
      <c r="E254" s="159">
        <v>80185153</v>
      </c>
      <c r="F254" s="160" t="s">
        <v>3897</v>
      </c>
      <c r="G254" s="161">
        <v>1076</v>
      </c>
      <c r="H254" s="162" t="s">
        <v>3520</v>
      </c>
      <c r="I254" s="136" t="s">
        <v>3065</v>
      </c>
      <c r="J254" s="163" t="s">
        <v>3878</v>
      </c>
      <c r="K254" s="164" t="s">
        <v>3890</v>
      </c>
      <c r="L254" s="165">
        <v>42052</v>
      </c>
      <c r="M254" s="166">
        <v>41800000</v>
      </c>
      <c r="N254" s="167">
        <v>0</v>
      </c>
      <c r="O254" s="168">
        <v>41800000</v>
      </c>
      <c r="P254" s="169">
        <v>11</v>
      </c>
      <c r="Q254" s="163" t="s">
        <v>3869</v>
      </c>
      <c r="R254" s="165">
        <v>42055</v>
      </c>
      <c r="S254" s="165">
        <v>42388</v>
      </c>
      <c r="T254" s="163" t="s">
        <v>34</v>
      </c>
      <c r="U254" s="158" t="s">
        <v>3898</v>
      </c>
      <c r="V254" s="159"/>
    </row>
    <row r="255" spans="1:22" ht="132">
      <c r="A255" s="260"/>
      <c r="B255" s="156" t="s">
        <v>3893</v>
      </c>
      <c r="C255" s="157">
        <v>16</v>
      </c>
      <c r="D255" s="158" t="s">
        <v>3576</v>
      </c>
      <c r="E255" s="159">
        <v>80152315</v>
      </c>
      <c r="F255" s="160" t="s">
        <v>3899</v>
      </c>
      <c r="G255" s="161">
        <v>1076</v>
      </c>
      <c r="H255" s="162" t="s">
        <v>3520</v>
      </c>
      <c r="I255" s="136" t="s">
        <v>3065</v>
      </c>
      <c r="J255" s="163" t="s">
        <v>3878</v>
      </c>
      <c r="K255" s="164" t="s">
        <v>3890</v>
      </c>
      <c r="L255" s="165">
        <v>42052</v>
      </c>
      <c r="M255" s="166">
        <v>45914000</v>
      </c>
      <c r="N255" s="167">
        <v>0</v>
      </c>
      <c r="O255" s="168">
        <v>45914000</v>
      </c>
      <c r="P255" s="169">
        <v>11</v>
      </c>
      <c r="Q255" s="163" t="s">
        <v>3869</v>
      </c>
      <c r="R255" s="165">
        <v>42055</v>
      </c>
      <c r="S255" s="165">
        <v>42388</v>
      </c>
      <c r="T255" s="163" t="s">
        <v>34</v>
      </c>
      <c r="U255" s="158" t="s">
        <v>3895</v>
      </c>
      <c r="V255" s="159"/>
    </row>
    <row r="256" spans="1:22" ht="108">
      <c r="A256" s="260"/>
      <c r="B256" s="156" t="s">
        <v>3552</v>
      </c>
      <c r="C256" s="157">
        <v>17</v>
      </c>
      <c r="D256" s="158" t="s">
        <v>3566</v>
      </c>
      <c r="E256" s="159">
        <v>19480467</v>
      </c>
      <c r="F256" s="160" t="s">
        <v>3900</v>
      </c>
      <c r="G256" s="161">
        <v>1076</v>
      </c>
      <c r="H256" s="162" t="s">
        <v>3520</v>
      </c>
      <c r="I256" s="136" t="s">
        <v>3065</v>
      </c>
      <c r="J256" s="163" t="s">
        <v>3066</v>
      </c>
      <c r="K256" s="164" t="s">
        <v>3890</v>
      </c>
      <c r="L256" s="165">
        <v>42054</v>
      </c>
      <c r="M256" s="166">
        <v>22000000</v>
      </c>
      <c r="N256" s="167">
        <v>0</v>
      </c>
      <c r="O256" s="168">
        <v>22000000</v>
      </c>
      <c r="P256" s="169">
        <v>11</v>
      </c>
      <c r="Q256" s="163" t="s">
        <v>3869</v>
      </c>
      <c r="R256" s="165">
        <v>42061</v>
      </c>
      <c r="S256" s="165">
        <v>42394</v>
      </c>
      <c r="T256" s="163" t="s">
        <v>34</v>
      </c>
      <c r="U256" s="158" t="s">
        <v>3901</v>
      </c>
      <c r="V256" s="159"/>
    </row>
    <row r="257" spans="1:22" ht="120">
      <c r="A257" s="260"/>
      <c r="B257" s="156" t="s">
        <v>3068</v>
      </c>
      <c r="C257" s="157">
        <v>18</v>
      </c>
      <c r="D257" s="158" t="s">
        <v>3165</v>
      </c>
      <c r="E257" s="159">
        <v>41959382</v>
      </c>
      <c r="F257" s="160" t="s">
        <v>3902</v>
      </c>
      <c r="G257" s="161">
        <v>1076</v>
      </c>
      <c r="H257" s="162" t="s">
        <v>3520</v>
      </c>
      <c r="I257" s="136" t="s">
        <v>3065</v>
      </c>
      <c r="J257" s="163" t="s">
        <v>3878</v>
      </c>
      <c r="K257" s="164" t="s">
        <v>3890</v>
      </c>
      <c r="L257" s="165">
        <v>42052</v>
      </c>
      <c r="M257" s="166">
        <v>56100000</v>
      </c>
      <c r="N257" s="167">
        <v>0</v>
      </c>
      <c r="O257" s="168">
        <v>56100000</v>
      </c>
      <c r="P257" s="169">
        <v>11</v>
      </c>
      <c r="Q257" s="163" t="s">
        <v>3869</v>
      </c>
      <c r="R257" s="165">
        <v>42054</v>
      </c>
      <c r="S257" s="165">
        <v>42387</v>
      </c>
      <c r="T257" s="163" t="s">
        <v>34</v>
      </c>
      <c r="U257" s="158" t="s">
        <v>3903</v>
      </c>
      <c r="V257" s="159"/>
    </row>
    <row r="258" spans="1:22" ht="120">
      <c r="A258" s="260"/>
      <c r="B258" s="156" t="s">
        <v>3068</v>
      </c>
      <c r="C258" s="157">
        <v>19</v>
      </c>
      <c r="D258" s="158" t="s">
        <v>3904</v>
      </c>
      <c r="E258" s="159">
        <v>80734699</v>
      </c>
      <c r="F258" s="160" t="s">
        <v>3905</v>
      </c>
      <c r="G258" s="161">
        <v>1076</v>
      </c>
      <c r="H258" s="162" t="s">
        <v>3520</v>
      </c>
      <c r="I258" s="136" t="s">
        <v>3065</v>
      </c>
      <c r="J258" s="163" t="s">
        <v>3878</v>
      </c>
      <c r="K258" s="164" t="s">
        <v>3890</v>
      </c>
      <c r="L258" s="165">
        <v>42052</v>
      </c>
      <c r="M258" s="166">
        <v>37675000</v>
      </c>
      <c r="N258" s="167">
        <v>0</v>
      </c>
      <c r="O258" s="168">
        <v>37675000</v>
      </c>
      <c r="P258" s="169">
        <v>11</v>
      </c>
      <c r="Q258" s="163" t="s">
        <v>3869</v>
      </c>
      <c r="R258" s="165">
        <v>42059</v>
      </c>
      <c r="S258" s="165">
        <v>42392</v>
      </c>
      <c r="T258" s="163" t="s">
        <v>34</v>
      </c>
      <c r="U258" s="158" t="s">
        <v>3903</v>
      </c>
      <c r="V258" s="159"/>
    </row>
    <row r="259" spans="1:22" ht="108">
      <c r="A259" s="260"/>
      <c r="B259" s="156" t="s">
        <v>3552</v>
      </c>
      <c r="C259" s="157">
        <v>20</v>
      </c>
      <c r="D259" s="158" t="s">
        <v>3906</v>
      </c>
      <c r="E259" s="159">
        <v>1032372383</v>
      </c>
      <c r="F259" s="160" t="s">
        <v>3907</v>
      </c>
      <c r="G259" s="161">
        <v>1076</v>
      </c>
      <c r="H259" s="162" t="s">
        <v>3520</v>
      </c>
      <c r="I259" s="136" t="s">
        <v>3065</v>
      </c>
      <c r="J259" s="163" t="s">
        <v>3066</v>
      </c>
      <c r="K259" s="164" t="s">
        <v>3890</v>
      </c>
      <c r="L259" s="165">
        <v>42052</v>
      </c>
      <c r="M259" s="166">
        <v>22000000</v>
      </c>
      <c r="N259" s="167">
        <v>0</v>
      </c>
      <c r="O259" s="168">
        <v>22000000</v>
      </c>
      <c r="P259" s="169">
        <v>11</v>
      </c>
      <c r="Q259" s="163" t="s">
        <v>3869</v>
      </c>
      <c r="R259" s="165">
        <v>42059</v>
      </c>
      <c r="S259" s="165">
        <v>42423</v>
      </c>
      <c r="T259" s="163" t="s">
        <v>34</v>
      </c>
      <c r="U259" s="158" t="s">
        <v>3908</v>
      </c>
      <c r="V259" s="159"/>
    </row>
    <row r="260" spans="1:22" ht="108">
      <c r="A260" s="260"/>
      <c r="B260" s="156" t="s">
        <v>3552</v>
      </c>
      <c r="C260" s="157">
        <v>21</v>
      </c>
      <c r="D260" s="158" t="s">
        <v>3909</v>
      </c>
      <c r="E260" s="159">
        <v>41778154</v>
      </c>
      <c r="F260" s="160" t="s">
        <v>3910</v>
      </c>
      <c r="G260" s="161">
        <v>1076</v>
      </c>
      <c r="H260" s="162" t="s">
        <v>3520</v>
      </c>
      <c r="I260" s="136" t="s">
        <v>3065</v>
      </c>
      <c r="J260" s="163" t="s">
        <v>3066</v>
      </c>
      <c r="K260" s="164" t="s">
        <v>3890</v>
      </c>
      <c r="L260" s="165">
        <v>42052</v>
      </c>
      <c r="M260" s="166">
        <v>22000000</v>
      </c>
      <c r="N260" s="167">
        <v>0</v>
      </c>
      <c r="O260" s="168">
        <v>22000000</v>
      </c>
      <c r="P260" s="169">
        <v>11</v>
      </c>
      <c r="Q260" s="163" t="s">
        <v>3869</v>
      </c>
      <c r="R260" s="165">
        <v>42053</v>
      </c>
      <c r="S260" s="165">
        <v>42386</v>
      </c>
      <c r="T260" s="163" t="s">
        <v>34</v>
      </c>
      <c r="U260" s="158" t="s">
        <v>3093</v>
      </c>
      <c r="V260" s="159"/>
    </row>
    <row r="261" spans="1:22" ht="216">
      <c r="A261" s="260"/>
      <c r="B261" s="156" t="s">
        <v>3068</v>
      </c>
      <c r="C261" s="157">
        <v>22</v>
      </c>
      <c r="D261" s="158" t="s">
        <v>3143</v>
      </c>
      <c r="E261" s="159">
        <v>80221073</v>
      </c>
      <c r="F261" s="160" t="s">
        <v>3911</v>
      </c>
      <c r="G261" s="161">
        <v>1076</v>
      </c>
      <c r="H261" s="162" t="s">
        <v>3520</v>
      </c>
      <c r="I261" s="136" t="s">
        <v>3065</v>
      </c>
      <c r="J261" s="163" t="s">
        <v>3878</v>
      </c>
      <c r="K261" s="164" t="s">
        <v>3890</v>
      </c>
      <c r="L261" s="165">
        <v>42054</v>
      </c>
      <c r="M261" s="166">
        <v>33550000</v>
      </c>
      <c r="N261" s="167">
        <v>0</v>
      </c>
      <c r="O261" s="168">
        <v>33550000</v>
      </c>
      <c r="P261" s="169">
        <v>11</v>
      </c>
      <c r="Q261" s="163" t="s">
        <v>3869</v>
      </c>
      <c r="R261" s="165">
        <v>42059</v>
      </c>
      <c r="S261" s="165">
        <v>42392</v>
      </c>
      <c r="T261" s="163" t="s">
        <v>34</v>
      </c>
      <c r="U261" s="158" t="s">
        <v>3912</v>
      </c>
      <c r="V261" s="159"/>
    </row>
    <row r="262" spans="1:22" ht="156">
      <c r="A262" s="260"/>
      <c r="B262" s="156" t="s">
        <v>3068</v>
      </c>
      <c r="C262" s="157">
        <v>23</v>
      </c>
      <c r="D262" s="158" t="s">
        <v>3108</v>
      </c>
      <c r="E262" s="159">
        <v>53074455</v>
      </c>
      <c r="F262" s="160" t="s">
        <v>3913</v>
      </c>
      <c r="G262" s="161">
        <v>1076</v>
      </c>
      <c r="H262" s="162" t="s">
        <v>3520</v>
      </c>
      <c r="I262" s="136" t="s">
        <v>3065</v>
      </c>
      <c r="J262" s="163" t="s">
        <v>3878</v>
      </c>
      <c r="K262" s="164" t="s">
        <v>3890</v>
      </c>
      <c r="L262" s="165">
        <v>42054</v>
      </c>
      <c r="M262" s="166">
        <v>45914000</v>
      </c>
      <c r="N262" s="167">
        <v>0</v>
      </c>
      <c r="O262" s="168">
        <v>45914000</v>
      </c>
      <c r="P262" s="169">
        <v>11</v>
      </c>
      <c r="Q262" s="163" t="s">
        <v>3869</v>
      </c>
      <c r="R262" s="165">
        <v>42061</v>
      </c>
      <c r="S262" s="165">
        <v>42394</v>
      </c>
      <c r="T262" s="163" t="s">
        <v>34</v>
      </c>
      <c r="U262" s="158" t="s">
        <v>3901</v>
      </c>
      <c r="V262" s="159"/>
    </row>
    <row r="263" spans="1:22" ht="156">
      <c r="A263" s="260"/>
      <c r="B263" s="156" t="s">
        <v>3068</v>
      </c>
      <c r="C263" s="157">
        <v>24</v>
      </c>
      <c r="D263" s="158" t="s">
        <v>3532</v>
      </c>
      <c r="E263" s="159">
        <v>51875915</v>
      </c>
      <c r="F263" s="160" t="s">
        <v>3913</v>
      </c>
      <c r="G263" s="161">
        <v>1076</v>
      </c>
      <c r="H263" s="162" t="s">
        <v>3520</v>
      </c>
      <c r="I263" s="136" t="s">
        <v>3065</v>
      </c>
      <c r="J263" s="163" t="s">
        <v>3878</v>
      </c>
      <c r="K263" s="164" t="s">
        <v>3890</v>
      </c>
      <c r="L263" s="165">
        <v>42054</v>
      </c>
      <c r="M263" s="166">
        <v>45914000</v>
      </c>
      <c r="N263" s="167">
        <v>0</v>
      </c>
      <c r="O263" s="168">
        <v>45914000</v>
      </c>
      <c r="P263" s="169">
        <v>11</v>
      </c>
      <c r="Q263" s="163" t="s">
        <v>3869</v>
      </c>
      <c r="R263" s="165">
        <v>42061</v>
      </c>
      <c r="S263" s="165">
        <v>42394</v>
      </c>
      <c r="T263" s="163" t="s">
        <v>34</v>
      </c>
      <c r="U263" s="158" t="s">
        <v>3901</v>
      </c>
      <c r="V263" s="159"/>
    </row>
    <row r="264" spans="1:22" ht="108">
      <c r="A264" s="260"/>
      <c r="B264" s="156" t="s">
        <v>3552</v>
      </c>
      <c r="C264" s="157">
        <v>25</v>
      </c>
      <c r="D264" s="158" t="s">
        <v>3914</v>
      </c>
      <c r="E264" s="159" t="s">
        <v>3915</v>
      </c>
      <c r="F264" s="160" t="s">
        <v>3916</v>
      </c>
      <c r="G264" s="161">
        <v>1076</v>
      </c>
      <c r="H264" s="162" t="s">
        <v>3520</v>
      </c>
      <c r="I264" s="136" t="s">
        <v>3065</v>
      </c>
      <c r="J264" s="163" t="s">
        <v>3066</v>
      </c>
      <c r="K264" s="164" t="s">
        <v>3890</v>
      </c>
      <c r="L264" s="165">
        <v>42054</v>
      </c>
      <c r="M264" s="166">
        <v>22000000</v>
      </c>
      <c r="N264" s="167">
        <v>0</v>
      </c>
      <c r="O264" s="168">
        <v>22000000</v>
      </c>
      <c r="P264" s="169">
        <v>11</v>
      </c>
      <c r="Q264" s="163" t="s">
        <v>3869</v>
      </c>
      <c r="R264" s="165">
        <v>42061</v>
      </c>
      <c r="S264" s="165">
        <v>42394</v>
      </c>
      <c r="T264" s="163" t="s">
        <v>34</v>
      </c>
      <c r="U264" s="158" t="s">
        <v>3901</v>
      </c>
      <c r="V264" s="159"/>
    </row>
    <row r="265" spans="1:22" ht="192">
      <c r="A265" s="260"/>
      <c r="B265" s="156" t="s">
        <v>3552</v>
      </c>
      <c r="C265" s="157">
        <v>26</v>
      </c>
      <c r="D265" s="158" t="s">
        <v>3116</v>
      </c>
      <c r="E265" s="159">
        <v>1018418918</v>
      </c>
      <c r="F265" s="160" t="s">
        <v>3917</v>
      </c>
      <c r="G265" s="161">
        <v>1076</v>
      </c>
      <c r="H265" s="162" t="s">
        <v>3520</v>
      </c>
      <c r="I265" s="136" t="s">
        <v>3065</v>
      </c>
      <c r="J265" s="163" t="s">
        <v>3066</v>
      </c>
      <c r="K265" s="164" t="s">
        <v>3890</v>
      </c>
      <c r="L265" s="165">
        <v>42054</v>
      </c>
      <c r="M265" s="166">
        <v>22000000</v>
      </c>
      <c r="N265" s="167">
        <v>0</v>
      </c>
      <c r="O265" s="168">
        <v>22000000</v>
      </c>
      <c r="P265" s="169">
        <v>11</v>
      </c>
      <c r="Q265" s="163" t="s">
        <v>3869</v>
      </c>
      <c r="R265" s="165">
        <v>42061</v>
      </c>
      <c r="S265" s="165">
        <v>42394</v>
      </c>
      <c r="T265" s="163" t="s">
        <v>34</v>
      </c>
      <c r="U265" s="158" t="s">
        <v>3918</v>
      </c>
      <c r="V265" s="159"/>
    </row>
    <row r="266" spans="1:22" ht="156">
      <c r="A266" s="260"/>
      <c r="B266" s="156" t="s">
        <v>3068</v>
      </c>
      <c r="C266" s="157">
        <v>27</v>
      </c>
      <c r="D266" s="158" t="s">
        <v>3481</v>
      </c>
      <c r="E266" s="159">
        <v>52048304</v>
      </c>
      <c r="F266" s="160" t="s">
        <v>3913</v>
      </c>
      <c r="G266" s="161">
        <v>1076</v>
      </c>
      <c r="H266" s="162" t="s">
        <v>3520</v>
      </c>
      <c r="I266" s="136" t="s">
        <v>3065</v>
      </c>
      <c r="J266" s="163" t="s">
        <v>3878</v>
      </c>
      <c r="K266" s="164" t="s">
        <v>3890</v>
      </c>
      <c r="L266" s="165">
        <v>42054</v>
      </c>
      <c r="M266" s="166">
        <v>45914000</v>
      </c>
      <c r="N266" s="167">
        <v>0</v>
      </c>
      <c r="O266" s="168">
        <v>45914000</v>
      </c>
      <c r="P266" s="169">
        <v>11</v>
      </c>
      <c r="Q266" s="163" t="s">
        <v>3869</v>
      </c>
      <c r="R266" s="165">
        <v>42061</v>
      </c>
      <c r="S266" s="165">
        <v>42394</v>
      </c>
      <c r="T266" s="163" t="s">
        <v>34</v>
      </c>
      <c r="U266" s="158" t="s">
        <v>3901</v>
      </c>
      <c r="V266" s="159"/>
    </row>
    <row r="267" spans="1:22" ht="96">
      <c r="A267" s="260"/>
      <c r="B267" s="156" t="s">
        <v>3068</v>
      </c>
      <c r="C267" s="157">
        <v>28</v>
      </c>
      <c r="D267" s="158" t="s">
        <v>3123</v>
      </c>
      <c r="E267" s="159">
        <v>41693859</v>
      </c>
      <c r="F267" s="160" t="s">
        <v>3919</v>
      </c>
      <c r="G267" s="161">
        <v>1076</v>
      </c>
      <c r="H267" s="162" t="s">
        <v>3520</v>
      </c>
      <c r="I267" s="136" t="s">
        <v>3065</v>
      </c>
      <c r="J267" s="163" t="s">
        <v>3878</v>
      </c>
      <c r="K267" s="164" t="s">
        <v>3890</v>
      </c>
      <c r="L267" s="165">
        <v>42054</v>
      </c>
      <c r="M267" s="166">
        <v>41800000</v>
      </c>
      <c r="N267" s="167">
        <v>0</v>
      </c>
      <c r="O267" s="168">
        <v>41800000</v>
      </c>
      <c r="P267" s="169">
        <v>11</v>
      </c>
      <c r="Q267" s="163" t="s">
        <v>3869</v>
      </c>
      <c r="R267" s="165">
        <v>42065</v>
      </c>
      <c r="S267" s="165">
        <v>42401</v>
      </c>
      <c r="T267" s="163" t="s">
        <v>34</v>
      </c>
      <c r="U267" s="158" t="s">
        <v>3920</v>
      </c>
      <c r="V267" s="159"/>
    </row>
    <row r="268" spans="1:22" ht="108">
      <c r="A268" s="260"/>
      <c r="B268" s="156" t="s">
        <v>3552</v>
      </c>
      <c r="C268" s="157">
        <v>29</v>
      </c>
      <c r="D268" s="158" t="s">
        <v>3921</v>
      </c>
      <c r="E268" s="159" t="s">
        <v>3922</v>
      </c>
      <c r="F268" s="160" t="s">
        <v>3923</v>
      </c>
      <c r="G268" s="161">
        <v>1076</v>
      </c>
      <c r="H268" s="162" t="s">
        <v>3520</v>
      </c>
      <c r="I268" s="136" t="s">
        <v>3065</v>
      </c>
      <c r="J268" s="163" t="s">
        <v>3066</v>
      </c>
      <c r="K268" s="164" t="s">
        <v>3890</v>
      </c>
      <c r="L268" s="165">
        <v>42055</v>
      </c>
      <c r="M268" s="166">
        <v>22000000</v>
      </c>
      <c r="N268" s="167">
        <v>0</v>
      </c>
      <c r="O268" s="168">
        <v>22000000</v>
      </c>
      <c r="P268" s="169"/>
      <c r="Q268" s="163" t="s">
        <v>3869</v>
      </c>
      <c r="R268" s="165">
        <v>42101</v>
      </c>
      <c r="S268" s="165">
        <v>42435</v>
      </c>
      <c r="T268" s="163" t="s">
        <v>34</v>
      </c>
      <c r="U268" s="158" t="s">
        <v>3924</v>
      </c>
      <c r="V268" s="159"/>
    </row>
    <row r="269" spans="1:22" ht="132">
      <c r="A269" s="260"/>
      <c r="B269" s="156" t="s">
        <v>3068</v>
      </c>
      <c r="C269" s="157">
        <v>30</v>
      </c>
      <c r="D269" s="158" t="s">
        <v>3925</v>
      </c>
      <c r="E269" s="159">
        <v>19238445</v>
      </c>
      <c r="F269" s="160" t="s">
        <v>3899</v>
      </c>
      <c r="G269" s="161">
        <v>1076</v>
      </c>
      <c r="H269" s="162" t="s">
        <v>3520</v>
      </c>
      <c r="I269" s="136" t="s">
        <v>3065</v>
      </c>
      <c r="J269" s="163" t="s">
        <v>3878</v>
      </c>
      <c r="K269" s="164" t="s">
        <v>3890</v>
      </c>
      <c r="L269" s="165">
        <v>42058</v>
      </c>
      <c r="M269" s="166">
        <v>45914000</v>
      </c>
      <c r="N269" s="167">
        <v>0</v>
      </c>
      <c r="O269" s="168">
        <v>45914000</v>
      </c>
      <c r="P269" s="169">
        <v>11</v>
      </c>
      <c r="Q269" s="163" t="s">
        <v>3869</v>
      </c>
      <c r="R269" s="165">
        <v>42059</v>
      </c>
      <c r="S269" s="165">
        <v>42392</v>
      </c>
      <c r="T269" s="163" t="s">
        <v>34</v>
      </c>
      <c r="U269" s="158" t="s">
        <v>3113</v>
      </c>
      <c r="V269" s="159"/>
    </row>
    <row r="270" spans="1:22" ht="132">
      <c r="A270" s="260"/>
      <c r="B270" s="156" t="s">
        <v>3068</v>
      </c>
      <c r="C270" s="157">
        <v>31</v>
      </c>
      <c r="D270" s="158" t="s">
        <v>3428</v>
      </c>
      <c r="E270" s="159">
        <v>17344074</v>
      </c>
      <c r="F270" s="160" t="s">
        <v>3926</v>
      </c>
      <c r="G270" s="161">
        <v>1076</v>
      </c>
      <c r="H270" s="162" t="s">
        <v>3520</v>
      </c>
      <c r="I270" s="136" t="s">
        <v>3065</v>
      </c>
      <c r="J270" s="163" t="s">
        <v>3878</v>
      </c>
      <c r="K270" s="164" t="s">
        <v>3890</v>
      </c>
      <c r="L270" s="165">
        <v>42058</v>
      </c>
      <c r="M270" s="166">
        <v>45914000</v>
      </c>
      <c r="N270" s="167">
        <v>0</v>
      </c>
      <c r="O270" s="168">
        <v>45914000</v>
      </c>
      <c r="P270" s="169">
        <v>11</v>
      </c>
      <c r="Q270" s="163" t="s">
        <v>3869</v>
      </c>
      <c r="R270" s="165">
        <v>42059</v>
      </c>
      <c r="S270" s="165">
        <v>42392</v>
      </c>
      <c r="T270" s="163" t="s">
        <v>34</v>
      </c>
      <c r="U270" s="158" t="s">
        <v>3901</v>
      </c>
      <c r="V270" s="159"/>
    </row>
    <row r="271" spans="1:22" ht="132">
      <c r="A271" s="260"/>
      <c r="B271" s="156" t="s">
        <v>3068</v>
      </c>
      <c r="C271" s="157">
        <v>32</v>
      </c>
      <c r="D271" s="158" t="s">
        <v>3927</v>
      </c>
      <c r="E271" s="159">
        <v>52860493</v>
      </c>
      <c r="F271" s="160" t="s">
        <v>3928</v>
      </c>
      <c r="G271" s="161">
        <v>1076</v>
      </c>
      <c r="H271" s="162" t="s">
        <v>3520</v>
      </c>
      <c r="I271" s="136" t="s">
        <v>3065</v>
      </c>
      <c r="J271" s="163" t="s">
        <v>3878</v>
      </c>
      <c r="K271" s="164" t="s">
        <v>3890</v>
      </c>
      <c r="L271" s="165">
        <v>42059</v>
      </c>
      <c r="M271" s="166">
        <v>33000000</v>
      </c>
      <c r="N271" s="167">
        <v>0</v>
      </c>
      <c r="O271" s="168">
        <v>33000000</v>
      </c>
      <c r="P271" s="169">
        <v>11</v>
      </c>
      <c r="Q271" s="163" t="s">
        <v>3869</v>
      </c>
      <c r="R271" s="165">
        <v>42069</v>
      </c>
      <c r="S271" s="165">
        <v>42405</v>
      </c>
      <c r="T271" s="163" t="s">
        <v>34</v>
      </c>
      <c r="U271" s="158" t="s">
        <v>3912</v>
      </c>
      <c r="V271" s="159"/>
    </row>
    <row r="272" spans="1:22" ht="204">
      <c r="A272" s="260"/>
      <c r="B272" s="156" t="s">
        <v>3068</v>
      </c>
      <c r="C272" s="157">
        <v>33</v>
      </c>
      <c r="D272" s="158" t="s">
        <v>3929</v>
      </c>
      <c r="E272" s="159">
        <v>23532923</v>
      </c>
      <c r="F272" s="160" t="s">
        <v>3930</v>
      </c>
      <c r="G272" s="161">
        <v>1076</v>
      </c>
      <c r="H272" s="162" t="s">
        <v>3520</v>
      </c>
      <c r="I272" s="136" t="s">
        <v>3065</v>
      </c>
      <c r="J272" s="163" t="s">
        <v>3878</v>
      </c>
      <c r="K272" s="164" t="s">
        <v>3890</v>
      </c>
      <c r="L272" s="165">
        <v>42061</v>
      </c>
      <c r="M272" s="166">
        <v>53603000</v>
      </c>
      <c r="N272" s="167">
        <v>0</v>
      </c>
      <c r="O272" s="168">
        <v>53603000</v>
      </c>
      <c r="P272" s="169">
        <v>11</v>
      </c>
      <c r="Q272" s="163" t="s">
        <v>3869</v>
      </c>
      <c r="R272" s="165">
        <v>42062</v>
      </c>
      <c r="S272" s="165">
        <v>42395</v>
      </c>
      <c r="T272" s="163" t="s">
        <v>34</v>
      </c>
      <c r="U272" s="158" t="s">
        <v>3898</v>
      </c>
      <c r="V272" s="159"/>
    </row>
    <row r="273" spans="1:22" ht="156">
      <c r="A273" s="260"/>
      <c r="B273" s="156" t="s">
        <v>3068</v>
      </c>
      <c r="C273" s="157">
        <v>34</v>
      </c>
      <c r="D273" s="158" t="s">
        <v>3783</v>
      </c>
      <c r="E273" s="159">
        <v>80115710</v>
      </c>
      <c r="F273" s="160" t="s">
        <v>3913</v>
      </c>
      <c r="G273" s="161">
        <v>1076</v>
      </c>
      <c r="H273" s="162" t="s">
        <v>3520</v>
      </c>
      <c r="I273" s="136" t="s">
        <v>3065</v>
      </c>
      <c r="J273" s="163" t="s">
        <v>3931</v>
      </c>
      <c r="K273" s="164" t="s">
        <v>3932</v>
      </c>
      <c r="L273" s="165">
        <v>42061</v>
      </c>
      <c r="M273" s="166">
        <v>45914000</v>
      </c>
      <c r="N273" s="167">
        <v>0</v>
      </c>
      <c r="O273" s="168">
        <v>45914000</v>
      </c>
      <c r="P273" s="169">
        <v>11</v>
      </c>
      <c r="Q273" s="163" t="s">
        <v>3869</v>
      </c>
      <c r="R273" s="165">
        <v>42066</v>
      </c>
      <c r="S273" s="165">
        <v>42402</v>
      </c>
      <c r="T273" s="163" t="s">
        <v>34</v>
      </c>
      <c r="U273" s="158" t="s">
        <v>3933</v>
      </c>
      <c r="V273" s="159"/>
    </row>
    <row r="274" spans="1:22" ht="120">
      <c r="A274" s="260"/>
      <c r="B274" s="156" t="s">
        <v>3068</v>
      </c>
      <c r="C274" s="157">
        <v>35</v>
      </c>
      <c r="D274" s="158" t="s">
        <v>3934</v>
      </c>
      <c r="E274" s="159">
        <v>79907951</v>
      </c>
      <c r="F274" s="160" t="s">
        <v>3935</v>
      </c>
      <c r="G274" s="161">
        <v>1076</v>
      </c>
      <c r="H274" s="162" t="s">
        <v>3520</v>
      </c>
      <c r="I274" s="136" t="s">
        <v>3065</v>
      </c>
      <c r="J274" s="163" t="s">
        <v>3936</v>
      </c>
      <c r="K274" s="164" t="s">
        <v>3937</v>
      </c>
      <c r="L274" s="165">
        <v>42062</v>
      </c>
      <c r="M274" s="166">
        <v>45914000</v>
      </c>
      <c r="N274" s="167">
        <v>0</v>
      </c>
      <c r="O274" s="168">
        <v>45914000</v>
      </c>
      <c r="P274" s="169">
        <v>11</v>
      </c>
      <c r="Q274" s="163" t="s">
        <v>3869</v>
      </c>
      <c r="R274" s="165">
        <v>42067</v>
      </c>
      <c r="S274" s="165">
        <v>42403</v>
      </c>
      <c r="T274" s="163" t="s">
        <v>34</v>
      </c>
      <c r="U274" s="158" t="s">
        <v>3901</v>
      </c>
      <c r="V274" s="159"/>
    </row>
    <row r="275" spans="1:22" ht="96">
      <c r="A275" s="260"/>
      <c r="B275" s="156" t="s">
        <v>3068</v>
      </c>
      <c r="C275" s="157">
        <v>36</v>
      </c>
      <c r="D275" s="158" t="s">
        <v>3763</v>
      </c>
      <c r="E275" s="159">
        <v>1032392611</v>
      </c>
      <c r="F275" s="160" t="s">
        <v>3938</v>
      </c>
      <c r="G275" s="161">
        <v>1076</v>
      </c>
      <c r="H275" s="162" t="s">
        <v>3520</v>
      </c>
      <c r="I275" s="136" t="s">
        <v>3065</v>
      </c>
      <c r="J275" s="163" t="s">
        <v>3936</v>
      </c>
      <c r="K275" s="164" t="s">
        <v>3937</v>
      </c>
      <c r="L275" s="165">
        <v>42065</v>
      </c>
      <c r="M275" s="166">
        <v>56100000</v>
      </c>
      <c r="N275" s="167">
        <v>0</v>
      </c>
      <c r="O275" s="168">
        <v>56100000</v>
      </c>
      <c r="P275" s="169">
        <v>11</v>
      </c>
      <c r="Q275" s="163" t="s">
        <v>3869</v>
      </c>
      <c r="R275" s="165">
        <v>42067</v>
      </c>
      <c r="S275" s="165">
        <v>42139</v>
      </c>
      <c r="T275" s="163" t="s">
        <v>3939</v>
      </c>
      <c r="U275" s="158" t="s">
        <v>3940</v>
      </c>
      <c r="V275" s="159"/>
    </row>
    <row r="276" spans="1:22" ht="108">
      <c r="A276" s="260"/>
      <c r="B276" s="156" t="s">
        <v>3552</v>
      </c>
      <c r="C276" s="157">
        <v>37</v>
      </c>
      <c r="D276" s="158" t="s">
        <v>3941</v>
      </c>
      <c r="E276" s="159">
        <v>1026250874</v>
      </c>
      <c r="F276" s="160" t="s">
        <v>3942</v>
      </c>
      <c r="G276" s="161">
        <v>1076</v>
      </c>
      <c r="H276" s="162" t="s">
        <v>3520</v>
      </c>
      <c r="I276" s="136" t="s">
        <v>3065</v>
      </c>
      <c r="J276" s="163" t="s">
        <v>3066</v>
      </c>
      <c r="K276" s="164" t="s">
        <v>3937</v>
      </c>
      <c r="L276" s="165">
        <v>42067</v>
      </c>
      <c r="M276" s="166">
        <v>22000000</v>
      </c>
      <c r="N276" s="167">
        <v>0</v>
      </c>
      <c r="O276" s="168">
        <v>22000000</v>
      </c>
      <c r="P276" s="169">
        <v>11</v>
      </c>
      <c r="Q276" s="163" t="s">
        <v>3869</v>
      </c>
      <c r="R276" s="165">
        <v>42069</v>
      </c>
      <c r="S276" s="165">
        <v>42405</v>
      </c>
      <c r="T276" s="163" t="s">
        <v>34</v>
      </c>
      <c r="U276" s="158" t="s">
        <v>3943</v>
      </c>
      <c r="V276" s="159"/>
    </row>
    <row r="277" spans="1:22" ht="156">
      <c r="A277" s="260"/>
      <c r="B277" s="156" t="s">
        <v>3068</v>
      </c>
      <c r="C277" s="157">
        <v>38</v>
      </c>
      <c r="D277" s="158" t="s">
        <v>3093</v>
      </c>
      <c r="E277" s="159">
        <v>51631785</v>
      </c>
      <c r="F277" s="160" t="s">
        <v>3944</v>
      </c>
      <c r="G277" s="161">
        <v>1076</v>
      </c>
      <c r="H277" s="162" t="s">
        <v>3520</v>
      </c>
      <c r="I277" s="136" t="s">
        <v>3065</v>
      </c>
      <c r="J277" s="163" t="s">
        <v>3936</v>
      </c>
      <c r="K277" s="164" t="s">
        <v>3937</v>
      </c>
      <c r="L277" s="165">
        <v>42067</v>
      </c>
      <c r="M277" s="166">
        <v>41800000</v>
      </c>
      <c r="N277" s="167">
        <v>0</v>
      </c>
      <c r="O277" s="168">
        <v>41800000</v>
      </c>
      <c r="P277" s="169">
        <v>11</v>
      </c>
      <c r="Q277" s="163" t="s">
        <v>3869</v>
      </c>
      <c r="R277" s="165">
        <v>42068</v>
      </c>
      <c r="S277" s="165">
        <v>42404</v>
      </c>
      <c r="T277" s="163" t="s">
        <v>34</v>
      </c>
      <c r="U277" s="158" t="s">
        <v>3945</v>
      </c>
      <c r="V277" s="159"/>
    </row>
    <row r="278" spans="1:22" ht="156">
      <c r="A278" s="260"/>
      <c r="B278" s="156" t="s">
        <v>3068</v>
      </c>
      <c r="C278" s="157">
        <v>39</v>
      </c>
      <c r="D278" s="158" t="s">
        <v>3946</v>
      </c>
      <c r="E278" s="158" t="s">
        <v>3947</v>
      </c>
      <c r="F278" s="160" t="s">
        <v>3948</v>
      </c>
      <c r="G278" s="161">
        <v>1076</v>
      </c>
      <c r="H278" s="162" t="s">
        <v>3520</v>
      </c>
      <c r="I278" s="136" t="s">
        <v>3065</v>
      </c>
      <c r="J278" s="163" t="s">
        <v>3936</v>
      </c>
      <c r="K278" s="164" t="s">
        <v>3937</v>
      </c>
      <c r="L278" s="165">
        <v>42072</v>
      </c>
      <c r="M278" s="166">
        <v>45914000</v>
      </c>
      <c r="N278" s="167">
        <v>0</v>
      </c>
      <c r="O278" s="168">
        <v>45914000</v>
      </c>
      <c r="P278" s="169">
        <v>11</v>
      </c>
      <c r="Q278" s="163" t="s">
        <v>3869</v>
      </c>
      <c r="R278" s="165">
        <v>42076</v>
      </c>
      <c r="S278" s="165">
        <v>42412</v>
      </c>
      <c r="T278" s="163" t="s">
        <v>34</v>
      </c>
      <c r="U278" s="158" t="s">
        <v>3901</v>
      </c>
      <c r="V278" s="159"/>
    </row>
    <row r="279" spans="1:22" ht="156">
      <c r="A279" s="260"/>
      <c r="B279" s="156" t="s">
        <v>3068</v>
      </c>
      <c r="C279" s="157">
        <v>40</v>
      </c>
      <c r="D279" s="158" t="s">
        <v>3949</v>
      </c>
      <c r="E279" s="159">
        <v>79750106</v>
      </c>
      <c r="F279" s="160" t="s">
        <v>3950</v>
      </c>
      <c r="G279" s="161">
        <v>1076</v>
      </c>
      <c r="H279" s="162" t="s">
        <v>3520</v>
      </c>
      <c r="I279" s="136" t="s">
        <v>3065</v>
      </c>
      <c r="J279" s="163" t="s">
        <v>3936</v>
      </c>
      <c r="K279" s="164" t="s">
        <v>3937</v>
      </c>
      <c r="L279" s="165">
        <v>42073</v>
      </c>
      <c r="M279" s="166">
        <v>45914000</v>
      </c>
      <c r="N279" s="167">
        <v>0</v>
      </c>
      <c r="O279" s="168">
        <v>45914000</v>
      </c>
      <c r="P279" s="169">
        <v>11</v>
      </c>
      <c r="Q279" s="163" t="s">
        <v>3869</v>
      </c>
      <c r="R279" s="165">
        <v>42076</v>
      </c>
      <c r="S279" s="165">
        <v>42412</v>
      </c>
      <c r="T279" s="163" t="s">
        <v>34</v>
      </c>
      <c r="U279" s="158" t="s">
        <v>3901</v>
      </c>
      <c r="V279" s="159"/>
    </row>
    <row r="280" spans="1:22" ht="120">
      <c r="A280" s="260"/>
      <c r="B280" s="156" t="s">
        <v>3068</v>
      </c>
      <c r="C280" s="157">
        <v>41</v>
      </c>
      <c r="D280" s="158" t="s">
        <v>3951</v>
      </c>
      <c r="E280" s="159">
        <v>40331299</v>
      </c>
      <c r="F280" s="160" t="s">
        <v>3952</v>
      </c>
      <c r="G280" s="161">
        <v>1076</v>
      </c>
      <c r="H280" s="162" t="s">
        <v>3520</v>
      </c>
      <c r="I280" s="136" t="s">
        <v>3065</v>
      </c>
      <c r="J280" s="163" t="s">
        <v>3936</v>
      </c>
      <c r="K280" s="164" t="s">
        <v>3937</v>
      </c>
      <c r="L280" s="165">
        <v>42074</v>
      </c>
      <c r="M280" s="166">
        <v>37675000</v>
      </c>
      <c r="N280" s="167">
        <v>0</v>
      </c>
      <c r="O280" s="168">
        <v>37675000</v>
      </c>
      <c r="P280" s="169">
        <v>11</v>
      </c>
      <c r="Q280" s="163" t="s">
        <v>3869</v>
      </c>
      <c r="R280" s="165">
        <v>42079</v>
      </c>
      <c r="S280" s="165">
        <v>42415</v>
      </c>
      <c r="T280" s="163" t="s">
        <v>34</v>
      </c>
      <c r="U280" s="158" t="s">
        <v>3903</v>
      </c>
      <c r="V280" s="159"/>
    </row>
    <row r="281" spans="1:22" ht="132">
      <c r="A281" s="260"/>
      <c r="B281" s="156" t="s">
        <v>3068</v>
      </c>
      <c r="C281" s="157">
        <v>42</v>
      </c>
      <c r="D281" s="158" t="s">
        <v>3953</v>
      </c>
      <c r="E281" s="158" t="s">
        <v>3954</v>
      </c>
      <c r="F281" s="160" t="s">
        <v>3955</v>
      </c>
      <c r="G281" s="161">
        <v>1076</v>
      </c>
      <c r="H281" s="162" t="s">
        <v>3520</v>
      </c>
      <c r="I281" s="136" t="s">
        <v>3065</v>
      </c>
      <c r="J281" s="163" t="s">
        <v>3936</v>
      </c>
      <c r="K281" s="164" t="s">
        <v>3937</v>
      </c>
      <c r="L281" s="165">
        <v>42074</v>
      </c>
      <c r="M281" s="166">
        <v>33000000</v>
      </c>
      <c r="N281" s="167">
        <v>0</v>
      </c>
      <c r="O281" s="168">
        <v>33000000</v>
      </c>
      <c r="P281" s="169">
        <v>11</v>
      </c>
      <c r="Q281" s="163" t="s">
        <v>3869</v>
      </c>
      <c r="R281" s="165">
        <v>42079</v>
      </c>
      <c r="S281" s="165">
        <v>42415</v>
      </c>
      <c r="T281" s="163" t="s">
        <v>34</v>
      </c>
      <c r="U281" s="158" t="s">
        <v>3903</v>
      </c>
      <c r="V281" s="159"/>
    </row>
    <row r="282" spans="1:22" ht="132">
      <c r="A282" s="260"/>
      <c r="B282" s="156" t="s">
        <v>3552</v>
      </c>
      <c r="C282" s="157">
        <v>43</v>
      </c>
      <c r="D282" s="158" t="s">
        <v>3735</v>
      </c>
      <c r="E282" s="159">
        <v>1014212726</v>
      </c>
      <c r="F282" s="160" t="s">
        <v>3956</v>
      </c>
      <c r="G282" s="161">
        <v>1076</v>
      </c>
      <c r="H282" s="162" t="s">
        <v>3520</v>
      </c>
      <c r="I282" s="136" t="s">
        <v>3065</v>
      </c>
      <c r="J282" s="163" t="s">
        <v>3066</v>
      </c>
      <c r="K282" s="164" t="s">
        <v>3937</v>
      </c>
      <c r="L282" s="165">
        <v>42076</v>
      </c>
      <c r="M282" s="166">
        <v>33000000</v>
      </c>
      <c r="N282" s="167">
        <v>0</v>
      </c>
      <c r="O282" s="168">
        <v>33000000</v>
      </c>
      <c r="P282" s="169">
        <v>11</v>
      </c>
      <c r="Q282" s="163" t="s">
        <v>3869</v>
      </c>
      <c r="R282" s="165">
        <v>42081</v>
      </c>
      <c r="S282" s="165">
        <v>42417</v>
      </c>
      <c r="T282" s="163" t="s">
        <v>34</v>
      </c>
      <c r="U282" s="158" t="s">
        <v>3957</v>
      </c>
      <c r="V282" s="159"/>
    </row>
    <row r="283" spans="1:22" ht="120">
      <c r="A283" s="260"/>
      <c r="B283" s="156" t="s">
        <v>3068</v>
      </c>
      <c r="C283" s="157">
        <v>44</v>
      </c>
      <c r="D283" s="158" t="s">
        <v>3204</v>
      </c>
      <c r="E283" s="159">
        <v>93412847</v>
      </c>
      <c r="F283" s="160" t="s">
        <v>3935</v>
      </c>
      <c r="G283" s="161">
        <v>1076</v>
      </c>
      <c r="H283" s="162" t="s">
        <v>3520</v>
      </c>
      <c r="I283" s="136" t="s">
        <v>3065</v>
      </c>
      <c r="J283" s="163" t="s">
        <v>3936</v>
      </c>
      <c r="K283" s="164" t="s">
        <v>3937</v>
      </c>
      <c r="L283" s="165">
        <v>42079</v>
      </c>
      <c r="M283" s="166">
        <v>45914000</v>
      </c>
      <c r="N283" s="167">
        <v>0</v>
      </c>
      <c r="O283" s="168">
        <v>45914000</v>
      </c>
      <c r="P283" s="169">
        <v>11</v>
      </c>
      <c r="Q283" s="163" t="s">
        <v>3869</v>
      </c>
      <c r="R283" s="165">
        <v>42087</v>
      </c>
      <c r="S283" s="165">
        <v>42423</v>
      </c>
      <c r="T283" s="163" t="s">
        <v>34</v>
      </c>
      <c r="U283" s="158" t="s">
        <v>3901</v>
      </c>
      <c r="V283" s="159"/>
    </row>
    <row r="284" spans="1:22" ht="120">
      <c r="A284" s="260"/>
      <c r="B284" s="156" t="s">
        <v>3068</v>
      </c>
      <c r="C284" s="157">
        <v>45</v>
      </c>
      <c r="D284" s="158" t="s">
        <v>3147</v>
      </c>
      <c r="E284" s="159">
        <v>79487850</v>
      </c>
      <c r="F284" s="160" t="s">
        <v>3935</v>
      </c>
      <c r="G284" s="161">
        <v>1076</v>
      </c>
      <c r="H284" s="162" t="s">
        <v>3520</v>
      </c>
      <c r="I284" s="136" t="s">
        <v>3065</v>
      </c>
      <c r="J284" s="163" t="s">
        <v>3936</v>
      </c>
      <c r="K284" s="164" t="s">
        <v>3937</v>
      </c>
      <c r="L284" s="165">
        <v>42081</v>
      </c>
      <c r="M284" s="166">
        <v>45914000</v>
      </c>
      <c r="N284" s="167">
        <v>0</v>
      </c>
      <c r="O284" s="168">
        <v>45914000</v>
      </c>
      <c r="P284" s="169">
        <v>11</v>
      </c>
      <c r="Q284" s="163" t="s">
        <v>3869</v>
      </c>
      <c r="R284" s="165">
        <v>42090</v>
      </c>
      <c r="S284" s="165">
        <v>42426</v>
      </c>
      <c r="T284" s="163" t="s">
        <v>34</v>
      </c>
      <c r="U284" s="158" t="s">
        <v>3901</v>
      </c>
      <c r="V284" s="159"/>
    </row>
    <row r="285" spans="1:22" ht="120">
      <c r="A285" s="260"/>
      <c r="B285" s="156" t="s">
        <v>3068</v>
      </c>
      <c r="C285" s="157">
        <v>46</v>
      </c>
      <c r="D285" s="158" t="s">
        <v>3958</v>
      </c>
      <c r="E285" s="159">
        <v>79592851</v>
      </c>
      <c r="F285" s="160" t="s">
        <v>3935</v>
      </c>
      <c r="G285" s="161">
        <v>1076</v>
      </c>
      <c r="H285" s="162" t="s">
        <v>3520</v>
      </c>
      <c r="I285" s="136" t="s">
        <v>3065</v>
      </c>
      <c r="J285" s="163" t="s">
        <v>3936</v>
      </c>
      <c r="K285" s="164" t="s">
        <v>3937</v>
      </c>
      <c r="L285" s="165">
        <v>42087</v>
      </c>
      <c r="M285" s="166">
        <v>45914000</v>
      </c>
      <c r="N285" s="167">
        <v>0</v>
      </c>
      <c r="O285" s="168">
        <v>45914000</v>
      </c>
      <c r="P285" s="169">
        <v>11</v>
      </c>
      <c r="Q285" s="163" t="s">
        <v>3869</v>
      </c>
      <c r="R285" s="165">
        <v>42100</v>
      </c>
      <c r="S285" s="165">
        <v>42434</v>
      </c>
      <c r="T285" s="163" t="s">
        <v>34</v>
      </c>
      <c r="U285" s="158" t="s">
        <v>3901</v>
      </c>
      <c r="V285" s="159"/>
    </row>
    <row r="286" spans="1:22" ht="156">
      <c r="A286" s="260"/>
      <c r="B286" s="156" t="s">
        <v>3068</v>
      </c>
      <c r="C286" s="157">
        <v>47</v>
      </c>
      <c r="D286" s="158" t="s">
        <v>3959</v>
      </c>
      <c r="E286" s="159">
        <v>79797975</v>
      </c>
      <c r="F286" s="160" t="s">
        <v>3960</v>
      </c>
      <c r="G286" s="161">
        <v>1076</v>
      </c>
      <c r="H286" s="162" t="s">
        <v>3520</v>
      </c>
      <c r="I286" s="136" t="s">
        <v>3065</v>
      </c>
      <c r="J286" s="163" t="s">
        <v>3936</v>
      </c>
      <c r="K286" s="164" t="s">
        <v>3937</v>
      </c>
      <c r="L286" s="165">
        <v>42087</v>
      </c>
      <c r="M286" s="166">
        <v>41740000</v>
      </c>
      <c r="N286" s="167">
        <v>0</v>
      </c>
      <c r="O286" s="168">
        <v>41740000</v>
      </c>
      <c r="P286" s="169">
        <v>10</v>
      </c>
      <c r="Q286" s="163" t="s">
        <v>3869</v>
      </c>
      <c r="R286" s="165">
        <v>42090</v>
      </c>
      <c r="S286" s="165">
        <v>42395</v>
      </c>
      <c r="T286" s="163" t="s">
        <v>34</v>
      </c>
      <c r="U286" s="158" t="s">
        <v>3961</v>
      </c>
      <c r="V286" s="159"/>
    </row>
    <row r="287" spans="1:22" ht="168">
      <c r="A287" s="260"/>
      <c r="B287" s="156" t="s">
        <v>3068</v>
      </c>
      <c r="C287" s="157">
        <v>48</v>
      </c>
      <c r="D287" s="158" t="s">
        <v>3962</v>
      </c>
      <c r="E287" s="159">
        <v>63508493</v>
      </c>
      <c r="F287" s="160" t="s">
        <v>3963</v>
      </c>
      <c r="G287" s="161">
        <v>1076</v>
      </c>
      <c r="H287" s="162" t="s">
        <v>3520</v>
      </c>
      <c r="I287" s="136" t="s">
        <v>3065</v>
      </c>
      <c r="J287" s="163" t="s">
        <v>3936</v>
      </c>
      <c r="K287" s="164" t="s">
        <v>3937</v>
      </c>
      <c r="L287" s="165">
        <v>42088</v>
      </c>
      <c r="M287" s="166">
        <v>56100000</v>
      </c>
      <c r="N287" s="167">
        <v>0</v>
      </c>
      <c r="O287" s="168">
        <v>56100000</v>
      </c>
      <c r="P287" s="169">
        <v>11</v>
      </c>
      <c r="Q287" s="163" t="s">
        <v>3869</v>
      </c>
      <c r="R287" s="165">
        <v>42093</v>
      </c>
      <c r="S287" s="165">
        <v>42429</v>
      </c>
      <c r="T287" s="163" t="s">
        <v>34</v>
      </c>
      <c r="U287" s="158" t="s">
        <v>3964</v>
      </c>
      <c r="V287" s="159"/>
    </row>
    <row r="288" spans="1:22" ht="144">
      <c r="A288" s="260"/>
      <c r="B288" s="156" t="s">
        <v>3068</v>
      </c>
      <c r="C288" s="157">
        <v>49</v>
      </c>
      <c r="D288" s="158" t="s">
        <v>3770</v>
      </c>
      <c r="E288" s="159">
        <v>80865591</v>
      </c>
      <c r="F288" s="160" t="s">
        <v>3965</v>
      </c>
      <c r="G288" s="161">
        <v>1076</v>
      </c>
      <c r="H288" s="162" t="s">
        <v>3520</v>
      </c>
      <c r="I288" s="136" t="s">
        <v>3065</v>
      </c>
      <c r="J288" s="163" t="s">
        <v>3936</v>
      </c>
      <c r="K288" s="164" t="s">
        <v>3937</v>
      </c>
      <c r="L288" s="165">
        <v>42088</v>
      </c>
      <c r="M288" s="166">
        <v>55000000</v>
      </c>
      <c r="N288" s="167">
        <v>0</v>
      </c>
      <c r="O288" s="168">
        <v>55000000</v>
      </c>
      <c r="P288" s="169">
        <v>11</v>
      </c>
      <c r="Q288" s="163" t="s">
        <v>3869</v>
      </c>
      <c r="R288" s="165">
        <v>42093</v>
      </c>
      <c r="S288" s="165">
        <v>42429</v>
      </c>
      <c r="T288" s="163" t="s">
        <v>34</v>
      </c>
      <c r="U288" s="158" t="s">
        <v>3964</v>
      </c>
      <c r="V288" s="159"/>
    </row>
    <row r="289" spans="1:22" ht="108">
      <c r="A289" s="260"/>
      <c r="B289" s="156" t="s">
        <v>3552</v>
      </c>
      <c r="C289" s="157">
        <v>50</v>
      </c>
      <c r="D289" s="158" t="s">
        <v>3088</v>
      </c>
      <c r="E289" s="159">
        <v>19346335</v>
      </c>
      <c r="F289" s="160" t="s">
        <v>3966</v>
      </c>
      <c r="G289" s="161">
        <v>1076</v>
      </c>
      <c r="H289" s="162" t="s">
        <v>3520</v>
      </c>
      <c r="I289" s="136" t="s">
        <v>3065</v>
      </c>
      <c r="J289" s="163" t="s">
        <v>3066</v>
      </c>
      <c r="K289" s="164" t="s">
        <v>3937</v>
      </c>
      <c r="L289" s="165">
        <v>42089</v>
      </c>
      <c r="M289" s="166">
        <v>22000000</v>
      </c>
      <c r="N289" s="167">
        <v>0</v>
      </c>
      <c r="O289" s="168">
        <v>22000000</v>
      </c>
      <c r="P289" s="169">
        <v>11</v>
      </c>
      <c r="Q289" s="163" t="s">
        <v>3869</v>
      </c>
      <c r="R289" s="165">
        <v>42090</v>
      </c>
      <c r="S289" s="165">
        <v>42426</v>
      </c>
      <c r="T289" s="163" t="s">
        <v>34</v>
      </c>
      <c r="U289" s="158" t="s">
        <v>3967</v>
      </c>
      <c r="V289" s="159"/>
    </row>
    <row r="290" spans="1:22" ht="108">
      <c r="A290" s="260"/>
      <c r="B290" s="156" t="s">
        <v>3552</v>
      </c>
      <c r="C290" s="157">
        <v>51</v>
      </c>
      <c r="D290" s="158" t="s">
        <v>3809</v>
      </c>
      <c r="E290" s="159">
        <v>80184092</v>
      </c>
      <c r="F290" s="160" t="s">
        <v>3966</v>
      </c>
      <c r="G290" s="161">
        <v>1076</v>
      </c>
      <c r="H290" s="162" t="s">
        <v>3520</v>
      </c>
      <c r="I290" s="136" t="s">
        <v>3065</v>
      </c>
      <c r="J290" s="163" t="s">
        <v>3066</v>
      </c>
      <c r="K290" s="164" t="s">
        <v>3937</v>
      </c>
      <c r="L290" s="165">
        <v>42089</v>
      </c>
      <c r="M290" s="166">
        <v>22000000</v>
      </c>
      <c r="N290" s="167">
        <v>0</v>
      </c>
      <c r="O290" s="168">
        <v>22000000</v>
      </c>
      <c r="P290" s="169">
        <v>11</v>
      </c>
      <c r="Q290" s="163" t="s">
        <v>3869</v>
      </c>
      <c r="R290" s="165">
        <v>42093</v>
      </c>
      <c r="S290" s="165">
        <v>42429</v>
      </c>
      <c r="T290" s="163" t="s">
        <v>34</v>
      </c>
      <c r="U290" s="158" t="s">
        <v>3968</v>
      </c>
      <c r="V290" s="159"/>
    </row>
    <row r="291" spans="1:22" ht="132">
      <c r="A291" s="260"/>
      <c r="B291" s="156" t="s">
        <v>3068</v>
      </c>
      <c r="C291" s="157">
        <v>52</v>
      </c>
      <c r="D291" s="158" t="s">
        <v>3195</v>
      </c>
      <c r="E291" s="159">
        <v>7317510</v>
      </c>
      <c r="F291" s="160" t="s">
        <v>3969</v>
      </c>
      <c r="G291" s="161">
        <v>1076</v>
      </c>
      <c r="H291" s="162" t="s">
        <v>3520</v>
      </c>
      <c r="I291" s="136" t="s">
        <v>3065</v>
      </c>
      <c r="J291" s="163" t="s">
        <v>3936</v>
      </c>
      <c r="K291" s="164" t="s">
        <v>3937</v>
      </c>
      <c r="L291" s="165">
        <v>42093</v>
      </c>
      <c r="M291" s="166">
        <v>38000000</v>
      </c>
      <c r="N291" s="167">
        <v>0</v>
      </c>
      <c r="O291" s="168">
        <v>38000000</v>
      </c>
      <c r="P291" s="169">
        <v>10</v>
      </c>
      <c r="Q291" s="163" t="s">
        <v>3869</v>
      </c>
      <c r="R291" s="165">
        <v>42101</v>
      </c>
      <c r="S291" s="165">
        <v>42406</v>
      </c>
      <c r="T291" s="163" t="s">
        <v>34</v>
      </c>
      <c r="U291" s="158" t="s">
        <v>3967</v>
      </c>
      <c r="V291" s="159"/>
    </row>
    <row r="292" spans="1:22" ht="108">
      <c r="A292" s="260"/>
      <c r="B292" s="156" t="s">
        <v>3552</v>
      </c>
      <c r="C292" s="157">
        <v>53</v>
      </c>
      <c r="D292" s="158" t="s">
        <v>3803</v>
      </c>
      <c r="E292" s="159">
        <v>52583214</v>
      </c>
      <c r="F292" s="160" t="s">
        <v>3970</v>
      </c>
      <c r="G292" s="161">
        <v>1076</v>
      </c>
      <c r="H292" s="162" t="s">
        <v>3520</v>
      </c>
      <c r="I292" s="136" t="s">
        <v>3065</v>
      </c>
      <c r="J292" s="163" t="s">
        <v>3066</v>
      </c>
      <c r="K292" s="164" t="s">
        <v>3937</v>
      </c>
      <c r="L292" s="165">
        <v>42094</v>
      </c>
      <c r="M292" s="166">
        <v>11000000</v>
      </c>
      <c r="N292" s="167">
        <v>0</v>
      </c>
      <c r="O292" s="168">
        <v>11000000</v>
      </c>
      <c r="P292" s="169">
        <v>11</v>
      </c>
      <c r="Q292" s="163" t="s">
        <v>3869</v>
      </c>
      <c r="R292" s="165">
        <v>42111</v>
      </c>
      <c r="S292" s="165">
        <v>42445</v>
      </c>
      <c r="T292" s="163" t="s">
        <v>34</v>
      </c>
      <c r="U292" s="158" t="s">
        <v>3971</v>
      </c>
      <c r="V292" s="159"/>
    </row>
    <row r="293" spans="1:22" ht="228">
      <c r="A293" s="260"/>
      <c r="B293" s="156" t="s">
        <v>3068</v>
      </c>
      <c r="C293" s="157">
        <v>54</v>
      </c>
      <c r="D293" s="158" t="s">
        <v>3191</v>
      </c>
      <c r="E293" s="159">
        <v>52230932</v>
      </c>
      <c r="F293" s="160" t="s">
        <v>3972</v>
      </c>
      <c r="G293" s="161">
        <v>1076</v>
      </c>
      <c r="H293" s="162" t="s">
        <v>3520</v>
      </c>
      <c r="I293" s="136" t="s">
        <v>3065</v>
      </c>
      <c r="J293" s="163" t="s">
        <v>3936</v>
      </c>
      <c r="K293" s="164" t="s">
        <v>3937</v>
      </c>
      <c r="L293" s="165">
        <v>42101</v>
      </c>
      <c r="M293" s="166">
        <v>33550000</v>
      </c>
      <c r="N293" s="167">
        <v>0</v>
      </c>
      <c r="O293" s="168">
        <v>33550000</v>
      </c>
      <c r="P293" s="169">
        <v>11</v>
      </c>
      <c r="Q293" s="163" t="s">
        <v>3869</v>
      </c>
      <c r="R293" s="165">
        <v>42102</v>
      </c>
      <c r="S293" s="165">
        <v>42436</v>
      </c>
      <c r="T293" s="163" t="s">
        <v>34</v>
      </c>
      <c r="U293" s="158" t="s">
        <v>3973</v>
      </c>
      <c r="V293" s="159"/>
    </row>
    <row r="294" spans="1:22" ht="108">
      <c r="A294" s="260"/>
      <c r="B294" s="156" t="s">
        <v>3552</v>
      </c>
      <c r="C294" s="157">
        <v>55</v>
      </c>
      <c r="D294" s="158" t="s">
        <v>3974</v>
      </c>
      <c r="E294" s="159" t="s">
        <v>3975</v>
      </c>
      <c r="F294" s="160" t="s">
        <v>3976</v>
      </c>
      <c r="G294" s="161">
        <v>1076</v>
      </c>
      <c r="H294" s="162" t="s">
        <v>3520</v>
      </c>
      <c r="I294" s="136" t="s">
        <v>3065</v>
      </c>
      <c r="J294" s="163" t="s">
        <v>3066</v>
      </c>
      <c r="K294" s="164" t="s">
        <v>3937</v>
      </c>
      <c r="L294" s="165">
        <v>42101</v>
      </c>
      <c r="M294" s="166">
        <v>26400000</v>
      </c>
      <c r="N294" s="167">
        <v>0</v>
      </c>
      <c r="O294" s="168">
        <v>26400000</v>
      </c>
      <c r="P294" s="169">
        <v>11</v>
      </c>
      <c r="Q294" s="163" t="s">
        <v>3869</v>
      </c>
      <c r="R294" s="165">
        <v>42115</v>
      </c>
      <c r="S294" s="165">
        <v>42449</v>
      </c>
      <c r="T294" s="163" t="s">
        <v>34</v>
      </c>
      <c r="U294" s="158" t="s">
        <v>3961</v>
      </c>
      <c r="V294" s="159"/>
    </row>
    <row r="295" spans="1:22" ht="132">
      <c r="A295" s="260"/>
      <c r="B295" s="156" t="s">
        <v>3068</v>
      </c>
      <c r="C295" s="157">
        <v>56</v>
      </c>
      <c r="D295" s="158" t="s">
        <v>3977</v>
      </c>
      <c r="E295" s="159">
        <v>55161695</v>
      </c>
      <c r="F295" s="160" t="s">
        <v>3978</v>
      </c>
      <c r="G295" s="161">
        <v>1076</v>
      </c>
      <c r="H295" s="162" t="s">
        <v>3520</v>
      </c>
      <c r="I295" s="136" t="s">
        <v>3065</v>
      </c>
      <c r="J295" s="163" t="s">
        <v>3936</v>
      </c>
      <c r="K295" s="164" t="s">
        <v>3937</v>
      </c>
      <c r="L295" s="165">
        <v>42102</v>
      </c>
      <c r="M295" s="166">
        <v>30000000</v>
      </c>
      <c r="N295" s="167">
        <v>0</v>
      </c>
      <c r="O295" s="168">
        <v>30000000</v>
      </c>
      <c r="P295" s="169">
        <v>10</v>
      </c>
      <c r="Q295" s="163" t="s">
        <v>3869</v>
      </c>
      <c r="R295" s="165">
        <v>42108</v>
      </c>
      <c r="S295" s="165">
        <v>42413</v>
      </c>
      <c r="T295" s="163" t="s">
        <v>34</v>
      </c>
      <c r="U295" s="158" t="s">
        <v>3964</v>
      </c>
      <c r="V295" s="159"/>
    </row>
    <row r="296" spans="1:22" ht="228">
      <c r="A296" s="260"/>
      <c r="B296" s="156" t="s">
        <v>3068</v>
      </c>
      <c r="C296" s="157">
        <v>57</v>
      </c>
      <c r="D296" s="158" t="s">
        <v>3979</v>
      </c>
      <c r="E296" s="159">
        <v>35312611</v>
      </c>
      <c r="F296" s="160" t="s">
        <v>3972</v>
      </c>
      <c r="G296" s="161">
        <v>1076</v>
      </c>
      <c r="H296" s="162" t="s">
        <v>3520</v>
      </c>
      <c r="I296" s="136" t="s">
        <v>3065</v>
      </c>
      <c r="J296" s="163" t="s">
        <v>3936</v>
      </c>
      <c r="K296" s="164" t="s">
        <v>3937</v>
      </c>
      <c r="L296" s="165">
        <v>42102</v>
      </c>
      <c r="M296" s="166">
        <v>33550000</v>
      </c>
      <c r="N296" s="167">
        <v>0</v>
      </c>
      <c r="O296" s="168">
        <v>33550000</v>
      </c>
      <c r="P296" s="169">
        <v>11</v>
      </c>
      <c r="Q296" s="163" t="s">
        <v>3869</v>
      </c>
      <c r="R296" s="165">
        <v>42109</v>
      </c>
      <c r="S296" s="165">
        <v>42077</v>
      </c>
      <c r="T296" s="163" t="s">
        <v>34</v>
      </c>
      <c r="U296" s="158" t="s">
        <v>3980</v>
      </c>
      <c r="V296" s="159"/>
    </row>
    <row r="297" spans="1:22" ht="96">
      <c r="A297" s="260"/>
      <c r="B297" s="156" t="s">
        <v>3068</v>
      </c>
      <c r="C297" s="157">
        <v>58</v>
      </c>
      <c r="D297" s="158" t="s">
        <v>3981</v>
      </c>
      <c r="E297" s="159">
        <v>1032376922</v>
      </c>
      <c r="F297" s="160" t="s">
        <v>3982</v>
      </c>
      <c r="G297" s="161">
        <v>1076</v>
      </c>
      <c r="H297" s="162" t="s">
        <v>3520</v>
      </c>
      <c r="I297" s="136" t="s">
        <v>3065</v>
      </c>
      <c r="J297" s="163" t="s">
        <v>3936</v>
      </c>
      <c r="K297" s="164" t="s">
        <v>3937</v>
      </c>
      <c r="L297" s="165">
        <v>42108</v>
      </c>
      <c r="M297" s="166">
        <v>38000000</v>
      </c>
      <c r="N297" s="167">
        <v>0</v>
      </c>
      <c r="O297" s="168">
        <v>38000000</v>
      </c>
      <c r="P297" s="169">
        <v>10</v>
      </c>
      <c r="Q297" s="163" t="s">
        <v>3869</v>
      </c>
      <c r="R297" s="165">
        <v>42122</v>
      </c>
      <c r="S297" s="165">
        <v>42062</v>
      </c>
      <c r="T297" s="163" t="s">
        <v>34</v>
      </c>
      <c r="U297" s="158" t="s">
        <v>3983</v>
      </c>
      <c r="V297" s="159"/>
    </row>
    <row r="298" spans="1:22" ht="108">
      <c r="A298" s="260"/>
      <c r="B298" s="156" t="s">
        <v>3552</v>
      </c>
      <c r="C298" s="157">
        <v>59</v>
      </c>
      <c r="D298" s="158" t="s">
        <v>3984</v>
      </c>
      <c r="E298" s="159">
        <v>1030609226</v>
      </c>
      <c r="F298" s="160" t="s">
        <v>3985</v>
      </c>
      <c r="G298" s="161">
        <v>1076</v>
      </c>
      <c r="H298" s="162" t="s">
        <v>3520</v>
      </c>
      <c r="I298" s="136" t="s">
        <v>3065</v>
      </c>
      <c r="J298" s="163" t="s">
        <v>3066</v>
      </c>
      <c r="K298" s="164" t="s">
        <v>3937</v>
      </c>
      <c r="L298" s="165">
        <v>42110</v>
      </c>
      <c r="M298" s="166">
        <v>20000000</v>
      </c>
      <c r="N298" s="167">
        <v>0</v>
      </c>
      <c r="O298" s="168">
        <v>20000000</v>
      </c>
      <c r="P298" s="169">
        <v>10</v>
      </c>
      <c r="Q298" s="163" t="s">
        <v>3869</v>
      </c>
      <c r="R298" s="165">
        <v>42118</v>
      </c>
      <c r="S298" s="165">
        <v>42423</v>
      </c>
      <c r="T298" s="163" t="s">
        <v>34</v>
      </c>
      <c r="U298" s="158" t="s">
        <v>3986</v>
      </c>
      <c r="V298" s="159"/>
    </row>
    <row r="299" spans="1:22" ht="108">
      <c r="A299" s="260"/>
      <c r="B299" s="156" t="s">
        <v>3552</v>
      </c>
      <c r="C299" s="157">
        <v>60</v>
      </c>
      <c r="D299" s="158" t="s">
        <v>3987</v>
      </c>
      <c r="E299" s="159">
        <v>1015447043</v>
      </c>
      <c r="F299" s="160" t="s">
        <v>3988</v>
      </c>
      <c r="G299" s="161">
        <v>1076</v>
      </c>
      <c r="H299" s="162" t="s">
        <v>3520</v>
      </c>
      <c r="I299" s="136" t="s">
        <v>3065</v>
      </c>
      <c r="J299" s="163" t="s">
        <v>3066</v>
      </c>
      <c r="K299" s="164" t="s">
        <v>3937</v>
      </c>
      <c r="L299" s="165">
        <v>42109</v>
      </c>
      <c r="M299" s="166">
        <v>12320000</v>
      </c>
      <c r="N299" s="167">
        <v>0</v>
      </c>
      <c r="O299" s="168">
        <v>12320000</v>
      </c>
      <c r="P299" s="169">
        <v>10</v>
      </c>
      <c r="Q299" s="163" t="s">
        <v>3869</v>
      </c>
      <c r="R299" s="165">
        <v>42132</v>
      </c>
      <c r="S299" s="165">
        <v>42436</v>
      </c>
      <c r="T299" s="163" t="s">
        <v>34</v>
      </c>
      <c r="U299" s="158" t="s">
        <v>3989</v>
      </c>
      <c r="V299" s="159"/>
    </row>
    <row r="300" spans="1:22" ht="192">
      <c r="A300" s="260"/>
      <c r="B300" s="156" t="s">
        <v>3552</v>
      </c>
      <c r="C300" s="157">
        <v>61</v>
      </c>
      <c r="D300" s="158" t="s">
        <v>3990</v>
      </c>
      <c r="E300" s="159">
        <v>53016928</v>
      </c>
      <c r="F300" s="160" t="s">
        <v>3991</v>
      </c>
      <c r="G300" s="161">
        <v>1076</v>
      </c>
      <c r="H300" s="162" t="s">
        <v>3520</v>
      </c>
      <c r="I300" s="136" t="s">
        <v>3065</v>
      </c>
      <c r="J300" s="163" t="s">
        <v>3066</v>
      </c>
      <c r="K300" s="164" t="s">
        <v>3937</v>
      </c>
      <c r="L300" s="165">
        <v>42115</v>
      </c>
      <c r="M300" s="166">
        <v>21290000</v>
      </c>
      <c r="N300" s="167">
        <v>0</v>
      </c>
      <c r="O300" s="168">
        <v>21290000</v>
      </c>
      <c r="P300" s="169">
        <v>10</v>
      </c>
      <c r="Q300" s="163" t="s">
        <v>3869</v>
      </c>
      <c r="R300" s="165">
        <v>42132</v>
      </c>
      <c r="S300" s="165">
        <v>42436</v>
      </c>
      <c r="T300" s="163" t="s">
        <v>34</v>
      </c>
      <c r="U300" s="158" t="s">
        <v>3989</v>
      </c>
      <c r="V300" s="159"/>
    </row>
    <row r="301" spans="1:22" ht="168">
      <c r="A301" s="260"/>
      <c r="B301" s="156" t="s">
        <v>3992</v>
      </c>
      <c r="C301" s="157">
        <v>62</v>
      </c>
      <c r="D301" s="158" t="s">
        <v>3993</v>
      </c>
      <c r="E301" s="159" t="s">
        <v>3994</v>
      </c>
      <c r="F301" s="160" t="s">
        <v>3995</v>
      </c>
      <c r="G301" s="161">
        <v>1066</v>
      </c>
      <c r="H301" s="162" t="s">
        <v>3996</v>
      </c>
      <c r="I301" s="136" t="s">
        <v>3065</v>
      </c>
      <c r="J301" s="163" t="s">
        <v>3992</v>
      </c>
      <c r="K301" s="164" t="s">
        <v>3937</v>
      </c>
      <c r="L301" s="165">
        <v>42116</v>
      </c>
      <c r="M301" s="166">
        <v>401619500</v>
      </c>
      <c r="N301" s="167">
        <v>40600000</v>
      </c>
      <c r="O301" s="168">
        <v>442219500</v>
      </c>
      <c r="P301" s="169">
        <v>8</v>
      </c>
      <c r="Q301" s="163" t="s">
        <v>3869</v>
      </c>
      <c r="R301" s="165">
        <v>42145</v>
      </c>
      <c r="S301" s="165">
        <v>42389</v>
      </c>
      <c r="T301" s="163" t="s">
        <v>34</v>
      </c>
      <c r="U301" s="158" t="s">
        <v>3997</v>
      </c>
      <c r="V301" s="159"/>
    </row>
    <row r="302" spans="1:22" ht="144">
      <c r="A302" s="260"/>
      <c r="B302" s="156" t="s">
        <v>3068</v>
      </c>
      <c r="C302" s="157">
        <v>63</v>
      </c>
      <c r="D302" s="158" t="s">
        <v>3806</v>
      </c>
      <c r="E302" s="159">
        <v>28721924</v>
      </c>
      <c r="F302" s="160" t="s">
        <v>3998</v>
      </c>
      <c r="G302" s="161">
        <v>1069</v>
      </c>
      <c r="H302" s="162" t="s">
        <v>3999</v>
      </c>
      <c r="I302" s="136" t="s">
        <v>3065</v>
      </c>
      <c r="J302" s="163" t="s">
        <v>3936</v>
      </c>
      <c r="K302" s="164" t="s">
        <v>3937</v>
      </c>
      <c r="L302" s="165">
        <v>42117</v>
      </c>
      <c r="M302" s="166">
        <v>22000000</v>
      </c>
      <c r="N302" s="167">
        <v>0</v>
      </c>
      <c r="O302" s="168">
        <v>22000000</v>
      </c>
      <c r="P302" s="169">
        <v>11</v>
      </c>
      <c r="Q302" s="163" t="s">
        <v>3869</v>
      </c>
      <c r="R302" s="165">
        <v>42123</v>
      </c>
      <c r="S302" s="165">
        <v>42091</v>
      </c>
      <c r="T302" s="163" t="s">
        <v>34</v>
      </c>
      <c r="U302" s="158" t="s">
        <v>3875</v>
      </c>
      <c r="V302" s="159"/>
    </row>
    <row r="303" spans="1:22" ht="108">
      <c r="A303" s="260"/>
      <c r="B303" s="156" t="s">
        <v>3552</v>
      </c>
      <c r="C303" s="157">
        <v>64</v>
      </c>
      <c r="D303" s="158" t="s">
        <v>3156</v>
      </c>
      <c r="E303" s="159">
        <v>79721463</v>
      </c>
      <c r="F303" s="160" t="s">
        <v>4000</v>
      </c>
      <c r="G303" s="161">
        <v>1076</v>
      </c>
      <c r="H303" s="162" t="s">
        <v>3520</v>
      </c>
      <c r="I303" s="136" t="s">
        <v>3065</v>
      </c>
      <c r="J303" s="163" t="s">
        <v>3066</v>
      </c>
      <c r="K303" s="164" t="s">
        <v>3937</v>
      </c>
      <c r="L303" s="165">
        <v>42121</v>
      </c>
      <c r="M303" s="166">
        <v>18000000</v>
      </c>
      <c r="N303" s="167">
        <v>0</v>
      </c>
      <c r="O303" s="168">
        <v>18000000</v>
      </c>
      <c r="P303" s="169">
        <v>9</v>
      </c>
      <c r="Q303" s="163" t="s">
        <v>3869</v>
      </c>
      <c r="R303" s="165">
        <v>42124</v>
      </c>
      <c r="S303" s="165">
        <v>42398</v>
      </c>
      <c r="T303" s="163" t="s">
        <v>34</v>
      </c>
      <c r="U303" s="158" t="s">
        <v>4001</v>
      </c>
      <c r="V303" s="159"/>
    </row>
    <row r="304" spans="1:22" ht="120">
      <c r="A304" s="260"/>
      <c r="B304" s="156" t="s">
        <v>3068</v>
      </c>
      <c r="C304" s="157">
        <v>65</v>
      </c>
      <c r="D304" s="158" t="s">
        <v>4002</v>
      </c>
      <c r="E304" s="159" t="s">
        <v>4003</v>
      </c>
      <c r="F304" s="160" t="s">
        <v>4004</v>
      </c>
      <c r="G304" s="161">
        <v>1076</v>
      </c>
      <c r="H304" s="162" t="s">
        <v>3520</v>
      </c>
      <c r="I304" s="136" t="s">
        <v>3065</v>
      </c>
      <c r="J304" s="163" t="s">
        <v>3936</v>
      </c>
      <c r="K304" s="164" t="s">
        <v>3937</v>
      </c>
      <c r="L304" s="165">
        <v>42122</v>
      </c>
      <c r="M304" s="166">
        <v>30000000</v>
      </c>
      <c r="N304" s="167">
        <v>0</v>
      </c>
      <c r="O304" s="168">
        <v>30000000</v>
      </c>
      <c r="P304" s="169">
        <v>10</v>
      </c>
      <c r="Q304" s="163" t="s">
        <v>3869</v>
      </c>
      <c r="R304" s="165" t="s">
        <v>4005</v>
      </c>
      <c r="S304" s="165">
        <v>42434</v>
      </c>
      <c r="T304" s="163" t="s">
        <v>34</v>
      </c>
      <c r="U304" s="158" t="s">
        <v>3967</v>
      </c>
      <c r="V304" s="159"/>
    </row>
    <row r="305" spans="1:22" ht="168">
      <c r="A305" s="260"/>
      <c r="B305" s="156" t="s">
        <v>4006</v>
      </c>
      <c r="C305" s="157">
        <v>66</v>
      </c>
      <c r="D305" s="158" t="s">
        <v>4007</v>
      </c>
      <c r="E305" s="159" t="s">
        <v>4008</v>
      </c>
      <c r="F305" s="160" t="s">
        <v>4009</v>
      </c>
      <c r="G305" s="161">
        <v>0</v>
      </c>
      <c r="H305" s="162" t="s">
        <v>3086</v>
      </c>
      <c r="I305" s="136" t="s">
        <v>3045</v>
      </c>
      <c r="J305" s="163" t="s">
        <v>3832</v>
      </c>
      <c r="K305" s="164" t="s">
        <v>3588</v>
      </c>
      <c r="L305" s="165">
        <v>42123</v>
      </c>
      <c r="M305" s="166">
        <v>18000000</v>
      </c>
      <c r="N305" s="167"/>
      <c r="O305" s="168">
        <v>18000000</v>
      </c>
      <c r="P305" s="169">
        <v>12</v>
      </c>
      <c r="Q305" s="163" t="s">
        <v>3869</v>
      </c>
      <c r="R305" s="165">
        <v>42132</v>
      </c>
      <c r="S305" s="165">
        <v>42497</v>
      </c>
      <c r="T305" s="163" t="s">
        <v>34</v>
      </c>
      <c r="U305" s="158" t="s">
        <v>3986</v>
      </c>
      <c r="V305" s="159"/>
    </row>
    <row r="306" spans="1:22" ht="192">
      <c r="A306" s="260"/>
      <c r="B306" s="156" t="s">
        <v>3068</v>
      </c>
      <c r="C306" s="157">
        <v>67</v>
      </c>
      <c r="D306" s="158" t="s">
        <v>4010</v>
      </c>
      <c r="E306" s="159">
        <v>79998561</v>
      </c>
      <c r="F306" s="160" t="s">
        <v>4011</v>
      </c>
      <c r="G306" s="161">
        <v>1076</v>
      </c>
      <c r="H306" s="162" t="s">
        <v>3520</v>
      </c>
      <c r="I306" s="136" t="s">
        <v>3065</v>
      </c>
      <c r="J306" s="163" t="s">
        <v>3936</v>
      </c>
      <c r="K306" s="164" t="s">
        <v>3937</v>
      </c>
      <c r="L306" s="165">
        <v>42124</v>
      </c>
      <c r="M306" s="166">
        <v>41740000</v>
      </c>
      <c r="N306" s="167"/>
      <c r="O306" s="168">
        <v>41740000</v>
      </c>
      <c r="P306" s="169">
        <v>10</v>
      </c>
      <c r="Q306" s="163" t="s">
        <v>3869</v>
      </c>
      <c r="R306" s="165">
        <v>42131</v>
      </c>
      <c r="S306" s="165">
        <v>42435</v>
      </c>
      <c r="T306" s="163" t="s">
        <v>34</v>
      </c>
      <c r="U306" s="158" t="s">
        <v>4012</v>
      </c>
      <c r="V306" s="159"/>
    </row>
    <row r="307" spans="1:22" ht="144">
      <c r="A307" s="260"/>
      <c r="B307" s="156" t="s">
        <v>3068</v>
      </c>
      <c r="C307" s="157">
        <v>68</v>
      </c>
      <c r="D307" s="158" t="s">
        <v>4013</v>
      </c>
      <c r="E307" s="159">
        <v>79945595</v>
      </c>
      <c r="F307" s="160" t="s">
        <v>4014</v>
      </c>
      <c r="G307" s="161">
        <v>1076</v>
      </c>
      <c r="H307" s="162" t="s">
        <v>3520</v>
      </c>
      <c r="I307" s="136" t="s">
        <v>3065</v>
      </c>
      <c r="J307" s="163" t="s">
        <v>3936</v>
      </c>
      <c r="K307" s="164" t="s">
        <v>3937</v>
      </c>
      <c r="L307" s="165">
        <v>42124</v>
      </c>
      <c r="M307" s="166">
        <v>19710000</v>
      </c>
      <c r="N307" s="167"/>
      <c r="O307" s="168">
        <v>19710000</v>
      </c>
      <c r="P307" s="169">
        <v>9</v>
      </c>
      <c r="Q307" s="163" t="s">
        <v>3869</v>
      </c>
      <c r="R307" s="165">
        <v>42137</v>
      </c>
      <c r="S307" s="165">
        <v>42412</v>
      </c>
      <c r="T307" s="163" t="s">
        <v>34</v>
      </c>
      <c r="U307" s="158" t="s">
        <v>3880</v>
      </c>
      <c r="V307" s="159"/>
    </row>
    <row r="308" spans="1:22" ht="108">
      <c r="A308" s="260"/>
      <c r="B308" s="156" t="s">
        <v>3068</v>
      </c>
      <c r="C308" s="157">
        <v>69</v>
      </c>
      <c r="D308" s="158" t="s">
        <v>4015</v>
      </c>
      <c r="E308" s="159">
        <v>79396462</v>
      </c>
      <c r="F308" s="160" t="s">
        <v>4016</v>
      </c>
      <c r="G308" s="161">
        <v>1074</v>
      </c>
      <c r="H308" s="162" t="s">
        <v>4017</v>
      </c>
      <c r="I308" s="136" t="s">
        <v>3065</v>
      </c>
      <c r="J308" s="163" t="s">
        <v>3936</v>
      </c>
      <c r="K308" s="164" t="s">
        <v>3937</v>
      </c>
      <c r="L308" s="165">
        <v>42131</v>
      </c>
      <c r="M308" s="166">
        <v>40000000</v>
      </c>
      <c r="N308" s="167">
        <v>0</v>
      </c>
      <c r="O308" s="168">
        <v>40000000</v>
      </c>
      <c r="P308" s="169">
        <v>10</v>
      </c>
      <c r="Q308" s="163" t="s">
        <v>3869</v>
      </c>
      <c r="R308" s="165">
        <v>42146</v>
      </c>
      <c r="S308" s="165">
        <v>42450</v>
      </c>
      <c r="T308" s="163" t="s">
        <v>34</v>
      </c>
      <c r="U308" s="158" t="s">
        <v>4018</v>
      </c>
      <c r="V308" s="159"/>
    </row>
    <row r="309" spans="1:22" ht="96">
      <c r="A309" s="260"/>
      <c r="B309" s="156" t="s">
        <v>3068</v>
      </c>
      <c r="C309" s="157">
        <v>70</v>
      </c>
      <c r="D309" s="158" t="s">
        <v>4019</v>
      </c>
      <c r="E309" s="159">
        <v>1032379593</v>
      </c>
      <c r="F309" s="160" t="s">
        <v>4020</v>
      </c>
      <c r="G309" s="161">
        <v>1076</v>
      </c>
      <c r="H309" s="162" t="s">
        <v>3520</v>
      </c>
      <c r="I309" s="136" t="s">
        <v>3065</v>
      </c>
      <c r="J309" s="163" t="s">
        <v>3936</v>
      </c>
      <c r="K309" s="164" t="s">
        <v>3937</v>
      </c>
      <c r="L309" s="165">
        <v>42135</v>
      </c>
      <c r="M309" s="166">
        <v>43200000</v>
      </c>
      <c r="N309" s="167">
        <v>0</v>
      </c>
      <c r="O309" s="168">
        <v>43200000</v>
      </c>
      <c r="P309" s="169">
        <v>9</v>
      </c>
      <c r="Q309" s="163" t="s">
        <v>3869</v>
      </c>
      <c r="R309" s="165">
        <v>42139</v>
      </c>
      <c r="S309" s="165">
        <v>42414</v>
      </c>
      <c r="T309" s="163" t="s">
        <v>34</v>
      </c>
      <c r="U309" s="158" t="s">
        <v>4021</v>
      </c>
      <c r="V309" s="159"/>
    </row>
    <row r="310" spans="1:22" ht="132">
      <c r="A310" s="260"/>
      <c r="B310" s="156" t="s">
        <v>3068</v>
      </c>
      <c r="C310" s="157">
        <v>71</v>
      </c>
      <c r="D310" s="158" t="s">
        <v>4022</v>
      </c>
      <c r="E310" s="159">
        <v>80926035</v>
      </c>
      <c r="F310" s="160" t="s">
        <v>4023</v>
      </c>
      <c r="G310" s="161">
        <v>1076</v>
      </c>
      <c r="H310" s="162" t="s">
        <v>3520</v>
      </c>
      <c r="I310" s="136" t="s">
        <v>3065</v>
      </c>
      <c r="J310" s="163" t="s">
        <v>3936</v>
      </c>
      <c r="K310" s="164" t="s">
        <v>3937</v>
      </c>
      <c r="L310" s="165">
        <v>42135</v>
      </c>
      <c r="M310" s="166">
        <v>24000000</v>
      </c>
      <c r="N310" s="167"/>
      <c r="O310" s="168">
        <v>24000000</v>
      </c>
      <c r="P310" s="169">
        <v>8</v>
      </c>
      <c r="Q310" s="163" t="s">
        <v>3869</v>
      </c>
      <c r="R310" s="165">
        <v>42138</v>
      </c>
      <c r="S310" s="165">
        <v>42413</v>
      </c>
      <c r="T310" s="163" t="s">
        <v>34</v>
      </c>
      <c r="U310" s="158" t="s">
        <v>4024</v>
      </c>
      <c r="V310" s="159"/>
    </row>
    <row r="311" spans="1:22" ht="168">
      <c r="A311" s="260"/>
      <c r="B311" s="156" t="s">
        <v>3552</v>
      </c>
      <c r="C311" s="157">
        <v>72</v>
      </c>
      <c r="D311" s="158" t="s">
        <v>4025</v>
      </c>
      <c r="E311" s="159">
        <v>1015456510</v>
      </c>
      <c r="F311" s="170" t="s">
        <v>4026</v>
      </c>
      <c r="G311" s="161">
        <v>1069</v>
      </c>
      <c r="H311" s="162" t="s">
        <v>3999</v>
      </c>
      <c r="I311" s="136" t="s">
        <v>3065</v>
      </c>
      <c r="J311" s="163" t="s">
        <v>3066</v>
      </c>
      <c r="K311" s="164" t="s">
        <v>3937</v>
      </c>
      <c r="L311" s="165">
        <v>42135</v>
      </c>
      <c r="M311" s="166">
        <v>14650000</v>
      </c>
      <c r="N311" s="167"/>
      <c r="O311" s="168">
        <v>14650000</v>
      </c>
      <c r="P311" s="169">
        <v>10</v>
      </c>
      <c r="Q311" s="163" t="s">
        <v>3869</v>
      </c>
      <c r="R311" s="171">
        <v>42159</v>
      </c>
      <c r="S311" s="171">
        <v>42463</v>
      </c>
      <c r="T311" s="163" t="s">
        <v>34</v>
      </c>
      <c r="U311" s="158" t="s">
        <v>4027</v>
      </c>
      <c r="V311" s="158"/>
    </row>
    <row r="312" spans="1:22" ht="132">
      <c r="A312" s="260"/>
      <c r="B312" s="156" t="s">
        <v>3068</v>
      </c>
      <c r="C312" s="157">
        <v>73</v>
      </c>
      <c r="D312" s="158" t="s">
        <v>4028</v>
      </c>
      <c r="E312" s="159">
        <v>52440079</v>
      </c>
      <c r="F312" s="160" t="s">
        <v>4023</v>
      </c>
      <c r="G312" s="161">
        <v>1076</v>
      </c>
      <c r="H312" s="162" t="s">
        <v>3520</v>
      </c>
      <c r="I312" s="136" t="s">
        <v>3065</v>
      </c>
      <c r="J312" s="163" t="s">
        <v>3936</v>
      </c>
      <c r="K312" s="164" t="s">
        <v>3937</v>
      </c>
      <c r="L312" s="165">
        <v>42137</v>
      </c>
      <c r="M312" s="166">
        <v>24000000</v>
      </c>
      <c r="N312" s="167"/>
      <c r="O312" s="168">
        <v>24000000</v>
      </c>
      <c r="P312" s="169">
        <v>8</v>
      </c>
      <c r="Q312" s="163" t="s">
        <v>3869</v>
      </c>
      <c r="R312" s="171">
        <v>42143</v>
      </c>
      <c r="S312" s="171">
        <v>42387</v>
      </c>
      <c r="T312" s="163" t="s">
        <v>34</v>
      </c>
      <c r="U312" s="158" t="s">
        <v>4024</v>
      </c>
      <c r="V312" s="158"/>
    </row>
    <row r="313" spans="1:22" ht="108">
      <c r="A313" s="260"/>
      <c r="B313" s="156" t="s">
        <v>3068</v>
      </c>
      <c r="C313" s="157">
        <v>74</v>
      </c>
      <c r="D313" s="158" t="s">
        <v>4029</v>
      </c>
      <c r="E313" s="159">
        <v>79305812</v>
      </c>
      <c r="F313" s="170" t="s">
        <v>4030</v>
      </c>
      <c r="G313" s="161">
        <v>1076</v>
      </c>
      <c r="H313" s="162" t="s">
        <v>3520</v>
      </c>
      <c r="I313" s="136" t="s">
        <v>3065</v>
      </c>
      <c r="J313" s="163" t="s">
        <v>3936</v>
      </c>
      <c r="K313" s="164" t="s">
        <v>3937</v>
      </c>
      <c r="L313" s="165">
        <v>42137</v>
      </c>
      <c r="M313" s="166">
        <v>37566000</v>
      </c>
      <c r="N313" s="167"/>
      <c r="O313" s="168">
        <v>37566000</v>
      </c>
      <c r="P313" s="169">
        <v>9</v>
      </c>
      <c r="Q313" s="163" t="s">
        <v>3869</v>
      </c>
      <c r="R313" s="171">
        <v>42144</v>
      </c>
      <c r="S313" s="171">
        <v>42419</v>
      </c>
      <c r="T313" s="163" t="s">
        <v>34</v>
      </c>
      <c r="U313" s="158" t="s">
        <v>4031</v>
      </c>
      <c r="V313" s="158"/>
    </row>
    <row r="314" spans="1:22" ht="144">
      <c r="A314" s="260"/>
      <c r="B314" s="156" t="s">
        <v>3068</v>
      </c>
      <c r="C314" s="157">
        <v>75</v>
      </c>
      <c r="D314" s="158" t="s">
        <v>4032</v>
      </c>
      <c r="E314" s="159">
        <v>79883068</v>
      </c>
      <c r="F314" s="170" t="s">
        <v>4033</v>
      </c>
      <c r="G314" s="161">
        <v>1065</v>
      </c>
      <c r="H314" s="162" t="s">
        <v>4034</v>
      </c>
      <c r="I314" s="136" t="s">
        <v>3065</v>
      </c>
      <c r="J314" s="163" t="s">
        <v>3936</v>
      </c>
      <c r="K314" s="164" t="s">
        <v>3937</v>
      </c>
      <c r="L314" s="165">
        <v>42138</v>
      </c>
      <c r="M314" s="166">
        <v>30400000</v>
      </c>
      <c r="N314" s="167"/>
      <c r="O314" s="168">
        <v>30400000</v>
      </c>
      <c r="P314" s="169">
        <v>8</v>
      </c>
      <c r="Q314" s="163" t="s">
        <v>3869</v>
      </c>
      <c r="R314" s="171">
        <v>42157</v>
      </c>
      <c r="S314" s="171">
        <v>42401</v>
      </c>
      <c r="T314" s="163" t="s">
        <v>34</v>
      </c>
      <c r="U314" s="158" t="s">
        <v>3986</v>
      </c>
      <c r="V314" s="158"/>
    </row>
    <row r="315" spans="1:22" ht="84">
      <c r="A315" s="260"/>
      <c r="B315" s="156" t="s">
        <v>4035</v>
      </c>
      <c r="C315" s="157">
        <v>76</v>
      </c>
      <c r="D315" s="172" t="s">
        <v>4036</v>
      </c>
      <c r="E315" s="159" t="s">
        <v>3560</v>
      </c>
      <c r="F315" s="170" t="s">
        <v>4037</v>
      </c>
      <c r="G315" s="161">
        <v>0</v>
      </c>
      <c r="H315" s="162" t="s">
        <v>4038</v>
      </c>
      <c r="I315" s="136" t="s">
        <v>3045</v>
      </c>
      <c r="J315" s="163" t="s">
        <v>4039</v>
      </c>
      <c r="K315" s="164" t="s">
        <v>3937</v>
      </c>
      <c r="L315" s="165">
        <v>42144</v>
      </c>
      <c r="M315" s="166">
        <v>12690636</v>
      </c>
      <c r="N315" s="167"/>
      <c r="O315" s="168">
        <v>12690636</v>
      </c>
      <c r="P315" s="169">
        <v>10</v>
      </c>
      <c r="Q315" s="163" t="s">
        <v>3058</v>
      </c>
      <c r="R315" s="171"/>
      <c r="S315" s="171"/>
      <c r="T315" s="163" t="s">
        <v>34</v>
      </c>
      <c r="U315" s="158" t="s">
        <v>3989</v>
      </c>
      <c r="V315" s="158"/>
    </row>
    <row r="316" spans="1:22" ht="120">
      <c r="A316" s="260"/>
      <c r="B316" s="156" t="s">
        <v>3552</v>
      </c>
      <c r="C316" s="157">
        <v>77</v>
      </c>
      <c r="D316" s="158" t="s">
        <v>4040</v>
      </c>
      <c r="E316" s="159">
        <v>1069719925</v>
      </c>
      <c r="F316" s="170" t="s">
        <v>4041</v>
      </c>
      <c r="G316" s="161">
        <v>1065</v>
      </c>
      <c r="H316" s="162" t="s">
        <v>4034</v>
      </c>
      <c r="I316" s="136" t="s">
        <v>3065</v>
      </c>
      <c r="J316" s="163" t="s">
        <v>3066</v>
      </c>
      <c r="K316" s="164" t="s">
        <v>3937</v>
      </c>
      <c r="L316" s="165">
        <v>42139</v>
      </c>
      <c r="M316" s="166">
        <v>16000000</v>
      </c>
      <c r="N316" s="167"/>
      <c r="O316" s="168">
        <v>16000000</v>
      </c>
      <c r="P316" s="169">
        <v>8</v>
      </c>
      <c r="Q316" s="163" t="s">
        <v>3058</v>
      </c>
      <c r="R316" s="171">
        <v>42157</v>
      </c>
      <c r="S316" s="171">
        <v>42401</v>
      </c>
      <c r="T316" s="163" t="s">
        <v>34</v>
      </c>
      <c r="U316" s="158" t="s">
        <v>3983</v>
      </c>
      <c r="V316" s="158"/>
    </row>
    <row r="317" spans="1:22" ht="108">
      <c r="A317" s="260"/>
      <c r="B317" s="156" t="s">
        <v>3552</v>
      </c>
      <c r="C317" s="157">
        <v>78</v>
      </c>
      <c r="D317" s="158" t="s">
        <v>4042</v>
      </c>
      <c r="E317" s="159">
        <v>52988161</v>
      </c>
      <c r="F317" s="170" t="s">
        <v>4043</v>
      </c>
      <c r="G317" s="161">
        <v>1076</v>
      </c>
      <c r="H317" s="162" t="s">
        <v>3520</v>
      </c>
      <c r="I317" s="136" t="s">
        <v>3065</v>
      </c>
      <c r="J317" s="163" t="s">
        <v>3066</v>
      </c>
      <c r="K317" s="164" t="s">
        <v>3937</v>
      </c>
      <c r="L317" s="165">
        <v>42146</v>
      </c>
      <c r="M317" s="166">
        <v>16200000</v>
      </c>
      <c r="N317" s="167"/>
      <c r="O317" s="168">
        <v>16200000</v>
      </c>
      <c r="P317" s="169">
        <v>9</v>
      </c>
      <c r="Q317" s="163" t="s">
        <v>3058</v>
      </c>
      <c r="R317" s="171">
        <v>42153</v>
      </c>
      <c r="S317" s="171">
        <v>42428</v>
      </c>
      <c r="T317" s="163" t="s">
        <v>34</v>
      </c>
      <c r="U317" s="158" t="s">
        <v>3961</v>
      </c>
      <c r="V317" s="158"/>
    </row>
    <row r="318" spans="1:22" ht="192">
      <c r="A318" s="260"/>
      <c r="B318" s="156" t="s">
        <v>4035</v>
      </c>
      <c r="C318" s="157">
        <v>79</v>
      </c>
      <c r="D318" s="158" t="s">
        <v>4044</v>
      </c>
      <c r="E318" s="159" t="s">
        <v>3277</v>
      </c>
      <c r="F318" s="170" t="s">
        <v>4045</v>
      </c>
      <c r="G318" s="161">
        <v>1020</v>
      </c>
      <c r="H318" s="162" t="s">
        <v>4046</v>
      </c>
      <c r="I318" s="136" t="s">
        <v>3065</v>
      </c>
      <c r="J318" s="163" t="s">
        <v>3066</v>
      </c>
      <c r="K318" s="164" t="s">
        <v>3937</v>
      </c>
      <c r="L318" s="165">
        <v>42165</v>
      </c>
      <c r="M318" s="166">
        <v>99600000</v>
      </c>
      <c r="N318" s="167"/>
      <c r="O318" s="168">
        <v>99600000</v>
      </c>
      <c r="P318" s="169">
        <v>2</v>
      </c>
      <c r="Q318" s="163" t="s">
        <v>3058</v>
      </c>
      <c r="R318" s="171">
        <v>42193</v>
      </c>
      <c r="S318" s="171">
        <v>42254</v>
      </c>
      <c r="T318" s="163" t="s">
        <v>34</v>
      </c>
      <c r="U318" s="158" t="s">
        <v>4047</v>
      </c>
      <c r="V318" s="158"/>
    </row>
    <row r="319" spans="1:22" ht="180">
      <c r="A319" s="260"/>
      <c r="B319" s="156" t="s">
        <v>3552</v>
      </c>
      <c r="C319" s="157">
        <v>80</v>
      </c>
      <c r="D319" s="158" t="s">
        <v>4048</v>
      </c>
      <c r="E319" s="159">
        <v>1015443898</v>
      </c>
      <c r="F319" s="170" t="s">
        <v>4049</v>
      </c>
      <c r="G319" s="161">
        <v>1069</v>
      </c>
      <c r="H319" s="162" t="s">
        <v>3999</v>
      </c>
      <c r="I319" s="136" t="s">
        <v>3065</v>
      </c>
      <c r="J319" s="163" t="s">
        <v>3066</v>
      </c>
      <c r="K319" s="164" t="s">
        <v>3937</v>
      </c>
      <c r="L319" s="165">
        <v>42149</v>
      </c>
      <c r="M319" s="166">
        <v>14650000</v>
      </c>
      <c r="N319" s="167"/>
      <c r="O319" s="168">
        <v>14650000</v>
      </c>
      <c r="P319" s="169">
        <v>10</v>
      </c>
      <c r="Q319" s="163" t="s">
        <v>3058</v>
      </c>
      <c r="R319" s="171">
        <v>42185</v>
      </c>
      <c r="S319" s="171">
        <v>42490</v>
      </c>
      <c r="T319" s="163" t="s">
        <v>34</v>
      </c>
      <c r="U319" s="158" t="s">
        <v>4027</v>
      </c>
      <c r="V319" s="158"/>
    </row>
    <row r="320" spans="1:22" ht="180">
      <c r="A320" s="260"/>
      <c r="B320" s="156" t="s">
        <v>3552</v>
      </c>
      <c r="C320" s="157">
        <v>81</v>
      </c>
      <c r="D320" s="158" t="s">
        <v>4050</v>
      </c>
      <c r="E320" s="158" t="s">
        <v>4051</v>
      </c>
      <c r="F320" s="170" t="s">
        <v>4052</v>
      </c>
      <c r="G320" s="161">
        <v>1066</v>
      </c>
      <c r="H320" s="162" t="s">
        <v>4053</v>
      </c>
      <c r="I320" s="136" t="s">
        <v>3065</v>
      </c>
      <c r="J320" s="163" t="s">
        <v>3066</v>
      </c>
      <c r="K320" s="164" t="s">
        <v>3937</v>
      </c>
      <c r="L320" s="165">
        <v>42149</v>
      </c>
      <c r="M320" s="166">
        <v>19000000</v>
      </c>
      <c r="N320" s="167"/>
      <c r="O320" s="168">
        <v>19000000</v>
      </c>
      <c r="P320" s="169">
        <v>10</v>
      </c>
      <c r="Q320" s="163" t="s">
        <v>3058</v>
      </c>
      <c r="R320" s="171">
        <v>42172</v>
      </c>
      <c r="S320" s="171">
        <v>42476</v>
      </c>
      <c r="T320" s="163" t="s">
        <v>34</v>
      </c>
      <c r="U320" s="158" t="s">
        <v>3888</v>
      </c>
      <c r="V320" s="158"/>
    </row>
    <row r="321" spans="1:22" ht="108">
      <c r="A321" s="260"/>
      <c r="B321" s="156" t="s">
        <v>3552</v>
      </c>
      <c r="C321" s="157">
        <v>82</v>
      </c>
      <c r="D321" s="158" t="s">
        <v>4054</v>
      </c>
      <c r="E321" s="159">
        <v>1100959714</v>
      </c>
      <c r="F321" s="170" t="s">
        <v>4055</v>
      </c>
      <c r="G321" s="161">
        <v>1076</v>
      </c>
      <c r="H321" s="162" t="s">
        <v>3520</v>
      </c>
      <c r="I321" s="136" t="s">
        <v>3065</v>
      </c>
      <c r="J321" s="163" t="s">
        <v>3066</v>
      </c>
      <c r="K321" s="164" t="s">
        <v>3937</v>
      </c>
      <c r="L321" s="165">
        <v>42151</v>
      </c>
      <c r="M321" s="166">
        <v>16000000</v>
      </c>
      <c r="N321" s="167"/>
      <c r="O321" s="168">
        <v>16000000</v>
      </c>
      <c r="P321" s="169">
        <v>8</v>
      </c>
      <c r="Q321" s="163" t="s">
        <v>3058</v>
      </c>
      <c r="R321" s="171">
        <v>42157</v>
      </c>
      <c r="S321" s="171">
        <v>42401</v>
      </c>
      <c r="T321" s="163" t="s">
        <v>34</v>
      </c>
      <c r="U321" s="158" t="s">
        <v>3333</v>
      </c>
      <c r="V321" s="158"/>
    </row>
    <row r="322" spans="1:22" ht="144">
      <c r="A322" s="260"/>
      <c r="B322" s="156" t="s">
        <v>3552</v>
      </c>
      <c r="C322" s="157">
        <v>83</v>
      </c>
      <c r="D322" s="158" t="s">
        <v>4056</v>
      </c>
      <c r="E322" s="159">
        <v>52813184</v>
      </c>
      <c r="F322" s="170" t="s">
        <v>4057</v>
      </c>
      <c r="G322" s="161">
        <v>1076</v>
      </c>
      <c r="H322" s="162" t="s">
        <v>3520</v>
      </c>
      <c r="I322" s="136" t="s">
        <v>3065</v>
      </c>
      <c r="J322" s="163" t="s">
        <v>3066</v>
      </c>
      <c r="K322" s="164" t="s">
        <v>3937</v>
      </c>
      <c r="L322" s="165">
        <v>42156</v>
      </c>
      <c r="M322" s="166">
        <v>16000000</v>
      </c>
      <c r="N322" s="167"/>
      <c r="O322" s="168">
        <v>16000000</v>
      </c>
      <c r="P322" s="169">
        <v>8</v>
      </c>
      <c r="Q322" s="163" t="s">
        <v>3058</v>
      </c>
      <c r="R322" s="171">
        <v>42160</v>
      </c>
      <c r="S322" s="171">
        <v>42404</v>
      </c>
      <c r="T322" s="163" t="s">
        <v>34</v>
      </c>
      <c r="U322" s="158" t="s">
        <v>3912</v>
      </c>
      <c r="V322" s="158"/>
    </row>
    <row r="323" spans="1:22" ht="108">
      <c r="A323" s="260"/>
      <c r="B323" s="156" t="s">
        <v>3552</v>
      </c>
      <c r="C323" s="157">
        <v>84</v>
      </c>
      <c r="D323" s="158" t="s">
        <v>4058</v>
      </c>
      <c r="E323" s="159">
        <v>86075318</v>
      </c>
      <c r="F323" s="170" t="s">
        <v>3966</v>
      </c>
      <c r="G323" s="161">
        <v>1076</v>
      </c>
      <c r="H323" s="162" t="s">
        <v>3520</v>
      </c>
      <c r="I323" s="136" t="s">
        <v>3065</v>
      </c>
      <c r="J323" s="163" t="s">
        <v>3066</v>
      </c>
      <c r="K323" s="164" t="s">
        <v>3937</v>
      </c>
      <c r="L323" s="165">
        <v>42157</v>
      </c>
      <c r="M323" s="166">
        <v>18000000</v>
      </c>
      <c r="N323" s="167"/>
      <c r="O323" s="168">
        <v>18000000</v>
      </c>
      <c r="P323" s="169">
        <v>9</v>
      </c>
      <c r="Q323" s="163" t="s">
        <v>3058</v>
      </c>
      <c r="R323" s="171">
        <v>42171</v>
      </c>
      <c r="S323" s="171">
        <v>42444</v>
      </c>
      <c r="T323" s="163" t="s">
        <v>34</v>
      </c>
      <c r="U323" s="158" t="s">
        <v>3918</v>
      </c>
      <c r="V323" s="158"/>
    </row>
    <row r="324" spans="1:22" ht="108">
      <c r="A324" s="260"/>
      <c r="B324" s="156" t="s">
        <v>3552</v>
      </c>
      <c r="C324" s="157">
        <v>85</v>
      </c>
      <c r="D324" s="158" t="s">
        <v>4059</v>
      </c>
      <c r="E324" s="159">
        <v>1020754398</v>
      </c>
      <c r="F324" s="170" t="s">
        <v>4060</v>
      </c>
      <c r="G324" s="161">
        <v>1069</v>
      </c>
      <c r="H324" s="162" t="s">
        <v>3999</v>
      </c>
      <c r="I324" s="136" t="s">
        <v>3065</v>
      </c>
      <c r="J324" s="163" t="s">
        <v>3066</v>
      </c>
      <c r="K324" s="164" t="s">
        <v>3937</v>
      </c>
      <c r="L324" s="165">
        <v>42157</v>
      </c>
      <c r="M324" s="166">
        <v>16000000</v>
      </c>
      <c r="N324" s="167"/>
      <c r="O324" s="168">
        <v>16000000</v>
      </c>
      <c r="P324" s="169">
        <v>8</v>
      </c>
      <c r="Q324" s="163" t="s">
        <v>3058</v>
      </c>
      <c r="R324" s="171">
        <v>42167</v>
      </c>
      <c r="S324" s="171">
        <v>42411</v>
      </c>
      <c r="T324" s="163" t="s">
        <v>34</v>
      </c>
      <c r="U324" s="158" t="s">
        <v>4061</v>
      </c>
      <c r="V324" s="158"/>
    </row>
    <row r="325" spans="1:22" ht="96">
      <c r="A325" s="260"/>
      <c r="B325" s="156" t="s">
        <v>3068</v>
      </c>
      <c r="C325" s="157">
        <v>86</v>
      </c>
      <c r="D325" s="158" t="s">
        <v>4062</v>
      </c>
      <c r="E325" s="159">
        <v>64696851</v>
      </c>
      <c r="F325" s="170" t="s">
        <v>4063</v>
      </c>
      <c r="G325" s="161">
        <v>1069</v>
      </c>
      <c r="H325" s="162" t="s">
        <v>3999</v>
      </c>
      <c r="I325" s="136" t="s">
        <v>3065</v>
      </c>
      <c r="J325" s="163" t="s">
        <v>3936</v>
      </c>
      <c r="K325" s="164" t="s">
        <v>3937</v>
      </c>
      <c r="L325" s="165">
        <v>42159</v>
      </c>
      <c r="M325" s="166">
        <v>24000000</v>
      </c>
      <c r="N325" s="167"/>
      <c r="O325" s="168">
        <v>24000000</v>
      </c>
      <c r="P325" s="169">
        <v>8</v>
      </c>
      <c r="Q325" s="163" t="s">
        <v>3058</v>
      </c>
      <c r="R325" s="171">
        <v>42174</v>
      </c>
      <c r="S325" s="171">
        <v>42418</v>
      </c>
      <c r="T325" s="163" t="s">
        <v>34</v>
      </c>
      <c r="U325" s="158" t="s">
        <v>4027</v>
      </c>
      <c r="V325" s="158"/>
    </row>
    <row r="326" spans="1:22" ht="180">
      <c r="A326" s="260"/>
      <c r="B326" s="156" t="s">
        <v>3552</v>
      </c>
      <c r="C326" s="157">
        <v>87</v>
      </c>
      <c r="D326" s="158" t="s">
        <v>4064</v>
      </c>
      <c r="E326" s="159">
        <v>1020789873</v>
      </c>
      <c r="F326" s="170" t="s">
        <v>4065</v>
      </c>
      <c r="G326" s="161">
        <v>1066</v>
      </c>
      <c r="H326" s="162" t="s">
        <v>4053</v>
      </c>
      <c r="I326" s="136" t="s">
        <v>3065</v>
      </c>
      <c r="J326" s="163" t="s">
        <v>3066</v>
      </c>
      <c r="K326" s="164" t="s">
        <v>3937</v>
      </c>
      <c r="L326" s="165">
        <v>42160</v>
      </c>
      <c r="M326" s="166">
        <v>20000000</v>
      </c>
      <c r="N326" s="167"/>
      <c r="O326" s="168">
        <v>20000000</v>
      </c>
      <c r="P326" s="169">
        <v>10</v>
      </c>
      <c r="Q326" s="163" t="s">
        <v>3058</v>
      </c>
      <c r="R326" s="171">
        <v>42181</v>
      </c>
      <c r="S326" s="171">
        <v>42485</v>
      </c>
      <c r="T326" s="163" t="s">
        <v>34</v>
      </c>
      <c r="U326" s="158" t="s">
        <v>3888</v>
      </c>
      <c r="V326" s="158"/>
    </row>
    <row r="327" spans="1:22" ht="180">
      <c r="A327" s="260"/>
      <c r="B327" s="156" t="s">
        <v>3552</v>
      </c>
      <c r="C327" s="157">
        <v>88</v>
      </c>
      <c r="D327" s="158" t="s">
        <v>4066</v>
      </c>
      <c r="E327" s="159">
        <v>79817472</v>
      </c>
      <c r="F327" s="170" t="s">
        <v>4067</v>
      </c>
      <c r="G327" s="161">
        <v>1066</v>
      </c>
      <c r="H327" s="162" t="s">
        <v>4053</v>
      </c>
      <c r="I327" s="136" t="s">
        <v>3065</v>
      </c>
      <c r="J327" s="163" t="s">
        <v>3066</v>
      </c>
      <c r="K327" s="164" t="s">
        <v>3937</v>
      </c>
      <c r="L327" s="165">
        <v>42165</v>
      </c>
      <c r="M327" s="166">
        <v>22400000</v>
      </c>
      <c r="N327" s="167"/>
      <c r="O327" s="168">
        <v>22400000</v>
      </c>
      <c r="P327" s="169">
        <v>10</v>
      </c>
      <c r="Q327" s="163" t="s">
        <v>3058</v>
      </c>
      <c r="R327" s="171">
        <v>42181</v>
      </c>
      <c r="S327" s="171">
        <v>42485</v>
      </c>
      <c r="T327" s="163" t="s">
        <v>34</v>
      </c>
      <c r="U327" s="158" t="s">
        <v>3888</v>
      </c>
      <c r="V327" s="158"/>
    </row>
    <row r="328" spans="1:22" ht="108">
      <c r="A328" s="260"/>
      <c r="B328" s="156" t="s">
        <v>4068</v>
      </c>
      <c r="C328" s="157">
        <v>89</v>
      </c>
      <c r="D328" s="158" t="s">
        <v>4069</v>
      </c>
      <c r="E328" s="159" t="s">
        <v>4070</v>
      </c>
      <c r="F328" s="170" t="s">
        <v>4071</v>
      </c>
      <c r="G328" s="161">
        <v>0</v>
      </c>
      <c r="H328" s="162" t="s">
        <v>4072</v>
      </c>
      <c r="I328" s="136" t="s">
        <v>3045</v>
      </c>
      <c r="J328" s="163" t="s">
        <v>4072</v>
      </c>
      <c r="K328" s="164" t="s">
        <v>3588</v>
      </c>
      <c r="L328" s="165">
        <v>42167</v>
      </c>
      <c r="M328" s="166">
        <v>13523120</v>
      </c>
      <c r="N328" s="167"/>
      <c r="O328" s="168">
        <v>13523120</v>
      </c>
      <c r="P328" s="169">
        <v>10</v>
      </c>
      <c r="Q328" s="163" t="s">
        <v>3058</v>
      </c>
      <c r="R328" s="171"/>
      <c r="S328" s="171"/>
      <c r="T328" s="163" t="s">
        <v>34</v>
      </c>
      <c r="U328" s="158"/>
      <c r="V328" s="158"/>
    </row>
    <row r="329" spans="1:22" ht="332.25">
      <c r="A329" s="260"/>
      <c r="B329" s="156" t="s">
        <v>3314</v>
      </c>
      <c r="C329" s="157">
        <v>90</v>
      </c>
      <c r="D329" s="158" t="s">
        <v>4073</v>
      </c>
      <c r="E329" s="159" t="s">
        <v>4074</v>
      </c>
      <c r="F329" s="173" t="s">
        <v>4075</v>
      </c>
      <c r="G329" s="161">
        <v>1066</v>
      </c>
      <c r="H329" s="174" t="s">
        <v>4076</v>
      </c>
      <c r="I329" s="136" t="s">
        <v>3065</v>
      </c>
      <c r="J329" s="163" t="s">
        <v>3665</v>
      </c>
      <c r="K329" s="164" t="s">
        <v>4077</v>
      </c>
      <c r="L329" s="165">
        <v>42180</v>
      </c>
      <c r="M329" s="175">
        <v>1801578809</v>
      </c>
      <c r="N329" s="167"/>
      <c r="O329" s="168">
        <v>1801578809</v>
      </c>
      <c r="P329" s="169">
        <v>7</v>
      </c>
      <c r="Q329" s="163" t="s">
        <v>4078</v>
      </c>
      <c r="R329" s="171">
        <v>42268</v>
      </c>
      <c r="S329" s="171">
        <v>42480</v>
      </c>
      <c r="T329" s="163" t="s">
        <v>34</v>
      </c>
      <c r="U329" s="158"/>
      <c r="V329" s="158"/>
    </row>
    <row r="330" spans="1:22" ht="332.25">
      <c r="A330" s="260"/>
      <c r="B330" s="156" t="s">
        <v>3354</v>
      </c>
      <c r="C330" s="157">
        <v>91</v>
      </c>
      <c r="D330" s="158" t="s">
        <v>4079</v>
      </c>
      <c r="E330" s="159" t="s">
        <v>4080</v>
      </c>
      <c r="F330" s="173" t="s">
        <v>4081</v>
      </c>
      <c r="G330" s="161">
        <v>1066</v>
      </c>
      <c r="H330" s="174" t="s">
        <v>4076</v>
      </c>
      <c r="I330" s="136" t="s">
        <v>3065</v>
      </c>
      <c r="J330" s="163" t="s">
        <v>3354</v>
      </c>
      <c r="K330" s="164" t="s">
        <v>4082</v>
      </c>
      <c r="L330" s="165">
        <v>42241</v>
      </c>
      <c r="M330" s="166">
        <v>198421291</v>
      </c>
      <c r="N330" s="167"/>
      <c r="O330" s="168">
        <v>198421291</v>
      </c>
      <c r="P330" s="169">
        <v>5</v>
      </c>
      <c r="Q330" s="163" t="s">
        <v>3058</v>
      </c>
      <c r="R330" s="171">
        <v>42268</v>
      </c>
      <c r="S330" s="171">
        <v>42114</v>
      </c>
      <c r="T330" s="163" t="s">
        <v>34</v>
      </c>
      <c r="U330" s="158"/>
      <c r="V330" s="158"/>
    </row>
    <row r="331" spans="1:22" ht="120">
      <c r="A331" s="260"/>
      <c r="B331" s="156" t="s">
        <v>4083</v>
      </c>
      <c r="C331" s="157">
        <v>92</v>
      </c>
      <c r="D331" s="158" t="s">
        <v>3443</v>
      </c>
      <c r="E331" s="159" t="s">
        <v>3444</v>
      </c>
      <c r="F331" s="170" t="s">
        <v>4084</v>
      </c>
      <c r="G331" s="161">
        <v>0</v>
      </c>
      <c r="H331" s="162" t="s">
        <v>4085</v>
      </c>
      <c r="I331" s="136" t="s">
        <v>3045</v>
      </c>
      <c r="J331" s="163" t="s">
        <v>4086</v>
      </c>
      <c r="K331" s="164" t="s">
        <v>4087</v>
      </c>
      <c r="L331" s="165">
        <v>42174</v>
      </c>
      <c r="M331" s="166">
        <v>0</v>
      </c>
      <c r="N331" s="167">
        <v>0</v>
      </c>
      <c r="O331" s="168">
        <v>0</v>
      </c>
      <c r="P331" s="169">
        <v>12</v>
      </c>
      <c r="Q331" s="163" t="s">
        <v>3058</v>
      </c>
      <c r="R331" s="171">
        <v>42207</v>
      </c>
      <c r="S331" s="171">
        <v>42572</v>
      </c>
      <c r="T331" s="163" t="s">
        <v>34</v>
      </c>
      <c r="U331" s="158" t="s">
        <v>3722</v>
      </c>
      <c r="V331" s="158"/>
    </row>
    <row r="332" spans="1:22" ht="300">
      <c r="A332" s="260"/>
      <c r="B332" s="156" t="s">
        <v>3688</v>
      </c>
      <c r="C332" s="157">
        <v>93</v>
      </c>
      <c r="D332" s="158" t="s">
        <v>4088</v>
      </c>
      <c r="E332" s="159" t="s">
        <v>3421</v>
      </c>
      <c r="F332" s="170" t="s">
        <v>4089</v>
      </c>
      <c r="G332" s="161" t="s">
        <v>4090</v>
      </c>
      <c r="H332" s="162" t="s">
        <v>4091</v>
      </c>
      <c r="I332" s="136" t="s">
        <v>3065</v>
      </c>
      <c r="J332" s="163"/>
      <c r="K332" s="164" t="s">
        <v>4087</v>
      </c>
      <c r="L332" s="165">
        <v>42174</v>
      </c>
      <c r="M332" s="166">
        <v>265000000</v>
      </c>
      <c r="N332" s="167">
        <v>4000000</v>
      </c>
      <c r="O332" s="168">
        <v>269000000</v>
      </c>
      <c r="P332" s="169">
        <v>5</v>
      </c>
      <c r="Q332" s="163" t="s">
        <v>3058</v>
      </c>
      <c r="R332" s="171"/>
      <c r="S332" s="171"/>
      <c r="T332" s="163" t="s">
        <v>34</v>
      </c>
      <c r="U332" s="158"/>
      <c r="V332" s="158"/>
    </row>
    <row r="333" spans="1:22" ht="240">
      <c r="A333" s="260"/>
      <c r="B333" s="156" t="s">
        <v>3068</v>
      </c>
      <c r="C333" s="157">
        <v>94</v>
      </c>
      <c r="D333" s="176" t="s">
        <v>4092</v>
      </c>
      <c r="E333" s="159">
        <v>52522094</v>
      </c>
      <c r="F333" s="170" t="s">
        <v>4093</v>
      </c>
      <c r="G333" s="161">
        <v>1063</v>
      </c>
      <c r="H333" s="162" t="s">
        <v>3279</v>
      </c>
      <c r="I333" s="136" t="s">
        <v>3065</v>
      </c>
      <c r="J333" s="163" t="s">
        <v>3936</v>
      </c>
      <c r="K333" s="164" t="s">
        <v>4087</v>
      </c>
      <c r="L333" s="165">
        <v>42179</v>
      </c>
      <c r="M333" s="166">
        <v>27450000</v>
      </c>
      <c r="N333" s="167"/>
      <c r="O333" s="168">
        <v>27450000</v>
      </c>
      <c r="P333" s="169">
        <v>9</v>
      </c>
      <c r="Q333" s="163" t="s">
        <v>3058</v>
      </c>
      <c r="R333" s="171">
        <v>42188</v>
      </c>
      <c r="S333" s="171">
        <v>42462</v>
      </c>
      <c r="T333" s="163" t="s">
        <v>34</v>
      </c>
      <c r="U333" s="158" t="s">
        <v>3888</v>
      </c>
      <c r="V333" s="158"/>
    </row>
    <row r="334" spans="1:22" ht="108">
      <c r="A334" s="260"/>
      <c r="B334" s="156" t="s">
        <v>3552</v>
      </c>
      <c r="C334" s="157">
        <v>95</v>
      </c>
      <c r="D334" s="176" t="s">
        <v>4094</v>
      </c>
      <c r="E334" s="159">
        <v>80763615</v>
      </c>
      <c r="F334" s="170" t="s">
        <v>4095</v>
      </c>
      <c r="G334" s="161">
        <v>1076</v>
      </c>
      <c r="H334" s="162" t="s">
        <v>3520</v>
      </c>
      <c r="I334" s="136" t="s">
        <v>3065</v>
      </c>
      <c r="J334" s="163" t="s">
        <v>3066</v>
      </c>
      <c r="K334" s="164" t="s">
        <v>4087</v>
      </c>
      <c r="L334" s="165">
        <v>42179</v>
      </c>
      <c r="M334" s="166">
        <v>18000000</v>
      </c>
      <c r="N334" s="167"/>
      <c r="O334" s="168">
        <v>18000000</v>
      </c>
      <c r="P334" s="169">
        <v>9</v>
      </c>
      <c r="Q334" s="163" t="s">
        <v>3058</v>
      </c>
      <c r="R334" s="171">
        <v>42191</v>
      </c>
      <c r="S334" s="171">
        <v>42465</v>
      </c>
      <c r="T334" s="163" t="s">
        <v>34</v>
      </c>
      <c r="U334" s="158" t="s">
        <v>3093</v>
      </c>
      <c r="V334" s="158"/>
    </row>
    <row r="335" spans="1:22" ht="120">
      <c r="A335" s="260"/>
      <c r="B335" s="156" t="s">
        <v>3040</v>
      </c>
      <c r="C335" s="157">
        <v>96</v>
      </c>
      <c r="D335" s="158" t="s">
        <v>4096</v>
      </c>
      <c r="E335" s="159" t="s">
        <v>4097</v>
      </c>
      <c r="F335" s="170" t="s">
        <v>4098</v>
      </c>
      <c r="G335" s="161">
        <v>1074</v>
      </c>
      <c r="H335" s="162" t="s">
        <v>4099</v>
      </c>
      <c r="I335" s="136" t="s">
        <v>3065</v>
      </c>
      <c r="J335" s="163" t="s">
        <v>4100</v>
      </c>
      <c r="K335" s="164" t="s">
        <v>4087</v>
      </c>
      <c r="L335" s="165">
        <v>42187</v>
      </c>
      <c r="M335" s="166"/>
      <c r="N335" s="167"/>
      <c r="O335" s="168"/>
      <c r="P335" s="169">
        <v>12</v>
      </c>
      <c r="Q335" s="163" t="s">
        <v>4078</v>
      </c>
      <c r="R335" s="171"/>
      <c r="S335" s="171"/>
      <c r="T335" s="163" t="s">
        <v>34</v>
      </c>
      <c r="U335" s="158"/>
      <c r="V335" s="158"/>
    </row>
    <row r="336" spans="1:22" ht="108">
      <c r="A336" s="260"/>
      <c r="B336" s="156" t="s">
        <v>3040</v>
      </c>
      <c r="C336" s="157">
        <v>96</v>
      </c>
      <c r="D336" s="158" t="s">
        <v>4101</v>
      </c>
      <c r="E336" s="159" t="s">
        <v>4102</v>
      </c>
      <c r="F336" s="170" t="s">
        <v>4098</v>
      </c>
      <c r="G336" s="161">
        <v>1074</v>
      </c>
      <c r="H336" s="162" t="s">
        <v>4017</v>
      </c>
      <c r="I336" s="136" t="s">
        <v>3065</v>
      </c>
      <c r="J336" s="163" t="s">
        <v>4103</v>
      </c>
      <c r="K336" s="164" t="s">
        <v>4087</v>
      </c>
      <c r="L336" s="165">
        <v>42187</v>
      </c>
      <c r="M336" s="166">
        <v>115440000</v>
      </c>
      <c r="N336" s="167"/>
      <c r="O336" s="168">
        <v>115440000</v>
      </c>
      <c r="P336" s="169">
        <v>12</v>
      </c>
      <c r="Q336" s="163" t="s">
        <v>3058</v>
      </c>
      <c r="R336" s="171">
        <v>42209</v>
      </c>
      <c r="S336" s="171">
        <v>42574</v>
      </c>
      <c r="T336" s="163"/>
      <c r="U336" s="158" t="s">
        <v>4061</v>
      </c>
      <c r="V336" s="158"/>
    </row>
    <row r="337" spans="1:22" ht="108">
      <c r="A337" s="260"/>
      <c r="B337" s="156" t="s">
        <v>4104</v>
      </c>
      <c r="C337" s="157">
        <v>97</v>
      </c>
      <c r="D337" s="176" t="s">
        <v>4105</v>
      </c>
      <c r="E337" s="159" t="s">
        <v>4106</v>
      </c>
      <c r="F337" s="170" t="s">
        <v>4107</v>
      </c>
      <c r="G337" s="161">
        <v>1072</v>
      </c>
      <c r="H337" s="162" t="s">
        <v>4108</v>
      </c>
      <c r="I337" s="136" t="s">
        <v>3065</v>
      </c>
      <c r="J337" s="163" t="s">
        <v>4109</v>
      </c>
      <c r="K337" s="164" t="s">
        <v>4110</v>
      </c>
      <c r="L337" s="165">
        <v>42195</v>
      </c>
      <c r="M337" s="166">
        <v>100000000</v>
      </c>
      <c r="N337" s="167"/>
      <c r="O337" s="168">
        <v>100000000</v>
      </c>
      <c r="P337" s="169">
        <v>12</v>
      </c>
      <c r="Q337" s="163" t="s">
        <v>3058</v>
      </c>
      <c r="R337" s="171">
        <v>42206</v>
      </c>
      <c r="S337" s="171">
        <v>42571</v>
      </c>
      <c r="T337" s="163"/>
      <c r="U337" s="158"/>
      <c r="V337" s="158"/>
    </row>
    <row r="338" spans="1:22" ht="144">
      <c r="A338" s="260"/>
      <c r="B338" s="156" t="s">
        <v>4111</v>
      </c>
      <c r="C338" s="157">
        <v>98</v>
      </c>
      <c r="D338" s="176" t="s">
        <v>4112</v>
      </c>
      <c r="E338" s="159" t="s">
        <v>4113</v>
      </c>
      <c r="F338" s="170" t="s">
        <v>4114</v>
      </c>
      <c r="G338" s="161">
        <v>0</v>
      </c>
      <c r="H338" s="162" t="s">
        <v>3086</v>
      </c>
      <c r="I338" s="136" t="s">
        <v>3045</v>
      </c>
      <c r="J338" s="163" t="s">
        <v>4115</v>
      </c>
      <c r="K338" s="164" t="s">
        <v>4110</v>
      </c>
      <c r="L338" s="165">
        <v>42222</v>
      </c>
      <c r="M338" s="166">
        <v>155232333</v>
      </c>
      <c r="N338" s="167"/>
      <c r="O338" s="168">
        <v>155232333</v>
      </c>
      <c r="P338" s="169">
        <v>7</v>
      </c>
      <c r="Q338" s="163" t="s">
        <v>3058</v>
      </c>
      <c r="R338" s="171">
        <v>42230</v>
      </c>
      <c r="S338" s="171">
        <v>42442</v>
      </c>
      <c r="T338" s="163"/>
      <c r="U338" s="158" t="s">
        <v>3967</v>
      </c>
      <c r="V338" s="158"/>
    </row>
    <row r="339" spans="1:22" ht="180">
      <c r="A339" s="260"/>
      <c r="B339" s="156" t="s">
        <v>4116</v>
      </c>
      <c r="C339" s="157">
        <v>99</v>
      </c>
      <c r="D339" s="176" t="s">
        <v>3366</v>
      </c>
      <c r="E339" s="159">
        <v>79538529</v>
      </c>
      <c r="F339" s="170" t="s">
        <v>4117</v>
      </c>
      <c r="G339" s="161">
        <v>1076</v>
      </c>
      <c r="H339" s="162" t="s">
        <v>3520</v>
      </c>
      <c r="I339" s="136" t="s">
        <v>3065</v>
      </c>
      <c r="J339" s="163"/>
      <c r="K339" s="164" t="s">
        <v>4110</v>
      </c>
      <c r="L339" s="165">
        <v>42240</v>
      </c>
      <c r="M339" s="166"/>
      <c r="N339" s="167"/>
      <c r="O339" s="168"/>
      <c r="P339" s="169"/>
      <c r="Q339" s="163"/>
      <c r="R339" s="171"/>
      <c r="S339" s="171"/>
      <c r="T339" s="163"/>
      <c r="U339" s="158"/>
      <c r="V339" s="158"/>
    </row>
    <row r="340" spans="1:22" ht="144">
      <c r="A340" s="260"/>
      <c r="B340" s="156" t="s">
        <v>3211</v>
      </c>
      <c r="C340" s="157">
        <v>100</v>
      </c>
      <c r="D340" s="176" t="s">
        <v>4118</v>
      </c>
      <c r="E340" s="159" t="s">
        <v>4119</v>
      </c>
      <c r="F340" s="170" t="s">
        <v>4120</v>
      </c>
      <c r="G340" s="161" t="s">
        <v>4121</v>
      </c>
      <c r="H340" s="162" t="s">
        <v>4122</v>
      </c>
      <c r="I340" s="136" t="s">
        <v>3065</v>
      </c>
      <c r="J340" s="163" t="s">
        <v>4123</v>
      </c>
      <c r="K340" s="164" t="s">
        <v>4124</v>
      </c>
      <c r="L340" s="165">
        <v>42249</v>
      </c>
      <c r="M340" s="166">
        <v>14178300</v>
      </c>
      <c r="N340" s="167"/>
      <c r="O340" s="168">
        <v>14178300</v>
      </c>
      <c r="P340" s="169">
        <v>3</v>
      </c>
      <c r="Q340" s="163" t="s">
        <v>4078</v>
      </c>
      <c r="R340" s="171">
        <v>42282</v>
      </c>
      <c r="S340" s="171">
        <v>42373</v>
      </c>
      <c r="T340" s="163"/>
      <c r="U340" s="158" t="s">
        <v>4125</v>
      </c>
      <c r="V340" s="158"/>
    </row>
    <row r="341" spans="1:22" ht="144">
      <c r="A341" s="260"/>
      <c r="B341" s="156" t="s">
        <v>3211</v>
      </c>
      <c r="C341" s="157">
        <v>101</v>
      </c>
      <c r="D341" s="176" t="s">
        <v>4126</v>
      </c>
      <c r="E341" s="159" t="s">
        <v>4127</v>
      </c>
      <c r="F341" s="170" t="s">
        <v>4120</v>
      </c>
      <c r="G341" s="161" t="s">
        <v>4128</v>
      </c>
      <c r="H341" s="162"/>
      <c r="I341" s="136" t="s">
        <v>3065</v>
      </c>
      <c r="J341" s="163" t="s">
        <v>4123</v>
      </c>
      <c r="K341" s="164" t="s">
        <v>4124</v>
      </c>
      <c r="L341" s="165">
        <v>42249</v>
      </c>
      <c r="M341" s="166">
        <v>15796396</v>
      </c>
      <c r="N341" s="167"/>
      <c r="O341" s="168">
        <v>15796396</v>
      </c>
      <c r="P341" s="169">
        <v>3</v>
      </c>
      <c r="Q341" s="163" t="s">
        <v>4078</v>
      </c>
      <c r="R341" s="171">
        <v>42264</v>
      </c>
      <c r="S341" s="171">
        <v>42354</v>
      </c>
      <c r="T341" s="163"/>
      <c r="U341" s="158" t="s">
        <v>516</v>
      </c>
      <c r="V341" s="158"/>
    </row>
    <row r="342" spans="1:22" ht="144">
      <c r="A342" s="260"/>
      <c r="B342" s="156" t="s">
        <v>4129</v>
      </c>
      <c r="C342" s="157">
        <v>102</v>
      </c>
      <c r="D342" s="176" t="s">
        <v>4130</v>
      </c>
      <c r="E342" s="159" t="s">
        <v>4131</v>
      </c>
      <c r="F342" s="170" t="s">
        <v>4120</v>
      </c>
      <c r="G342" s="161" t="s">
        <v>4128</v>
      </c>
      <c r="H342" s="162"/>
      <c r="I342" s="136" t="s">
        <v>3065</v>
      </c>
      <c r="J342" s="163" t="s">
        <v>4123</v>
      </c>
      <c r="K342" s="164" t="s">
        <v>4124</v>
      </c>
      <c r="L342" s="165">
        <v>42249</v>
      </c>
      <c r="M342" s="166">
        <v>16652960</v>
      </c>
      <c r="N342" s="167"/>
      <c r="O342" s="168">
        <v>16652960</v>
      </c>
      <c r="P342" s="169">
        <v>3</v>
      </c>
      <c r="Q342" s="163" t="s">
        <v>4078</v>
      </c>
      <c r="R342" s="171"/>
      <c r="S342" s="171"/>
      <c r="T342" s="163"/>
      <c r="U342" s="158" t="s">
        <v>516</v>
      </c>
      <c r="V342" s="158"/>
    </row>
    <row r="343" spans="1:22" ht="144">
      <c r="A343" s="260"/>
      <c r="B343" s="156" t="s">
        <v>3211</v>
      </c>
      <c r="C343" s="157">
        <v>103</v>
      </c>
      <c r="D343" s="176" t="s">
        <v>4118</v>
      </c>
      <c r="E343" s="159" t="s">
        <v>4119</v>
      </c>
      <c r="F343" s="170" t="s">
        <v>4120</v>
      </c>
      <c r="G343" s="161" t="s">
        <v>4128</v>
      </c>
      <c r="H343" s="162"/>
      <c r="I343" s="136" t="s">
        <v>3065</v>
      </c>
      <c r="J343" s="163" t="s">
        <v>4123</v>
      </c>
      <c r="K343" s="164" t="s">
        <v>4124</v>
      </c>
      <c r="L343" s="165">
        <v>42249</v>
      </c>
      <c r="M343" s="166">
        <v>9517030</v>
      </c>
      <c r="N343" s="167"/>
      <c r="O343" s="168">
        <v>9517030</v>
      </c>
      <c r="P343" s="169">
        <v>3</v>
      </c>
      <c r="Q343" s="163" t="s">
        <v>4078</v>
      </c>
      <c r="R343" s="171"/>
      <c r="S343" s="171"/>
      <c r="T343" s="163"/>
      <c r="U343" s="158" t="s">
        <v>516</v>
      </c>
      <c r="V343" s="158"/>
    </row>
    <row r="344" spans="1:22" ht="144">
      <c r="A344" s="260"/>
      <c r="B344" s="156" t="s">
        <v>3211</v>
      </c>
      <c r="C344" s="157">
        <v>104</v>
      </c>
      <c r="D344" s="176" t="s">
        <v>4132</v>
      </c>
      <c r="E344" s="159" t="s">
        <v>4133</v>
      </c>
      <c r="F344" s="170" t="s">
        <v>4120</v>
      </c>
      <c r="G344" s="161" t="s">
        <v>4128</v>
      </c>
      <c r="H344" s="162"/>
      <c r="I344" s="136" t="s">
        <v>3065</v>
      </c>
      <c r="J344" s="163" t="s">
        <v>4123</v>
      </c>
      <c r="K344" s="164" t="s">
        <v>4134</v>
      </c>
      <c r="L344" s="165">
        <v>42249</v>
      </c>
      <c r="M344" s="166">
        <v>109507788</v>
      </c>
      <c r="N344" s="167"/>
      <c r="O344" s="168">
        <v>109507788</v>
      </c>
      <c r="P344" s="169">
        <v>3</v>
      </c>
      <c r="Q344" s="163" t="s">
        <v>4078</v>
      </c>
      <c r="R344" s="171"/>
      <c r="S344" s="171"/>
      <c r="T344" s="163"/>
      <c r="U344" s="158" t="s">
        <v>4135</v>
      </c>
      <c r="V344" s="158"/>
    </row>
    <row r="345" spans="1:22" ht="108">
      <c r="A345" s="260"/>
      <c r="B345" s="156" t="s">
        <v>3314</v>
      </c>
      <c r="C345" s="157">
        <v>105</v>
      </c>
      <c r="D345" s="176" t="s">
        <v>4136</v>
      </c>
      <c r="E345" s="159" t="s">
        <v>4137</v>
      </c>
      <c r="F345" s="170" t="s">
        <v>4138</v>
      </c>
      <c r="G345" s="161">
        <v>1071</v>
      </c>
      <c r="H345" s="162" t="s">
        <v>4139</v>
      </c>
      <c r="I345" s="136" t="s">
        <v>3065</v>
      </c>
      <c r="J345" s="163" t="s">
        <v>4140</v>
      </c>
      <c r="K345" s="164" t="s">
        <v>4077</v>
      </c>
      <c r="L345" s="165">
        <v>42251</v>
      </c>
      <c r="M345" s="166">
        <v>5743301289</v>
      </c>
      <c r="N345" s="167"/>
      <c r="O345" s="168">
        <v>5743301289</v>
      </c>
      <c r="P345" s="169">
        <v>8</v>
      </c>
      <c r="Q345" s="163" t="s">
        <v>4078</v>
      </c>
      <c r="R345" s="171"/>
      <c r="S345" s="171"/>
      <c r="T345" s="163"/>
      <c r="U345" s="158"/>
      <c r="V345" s="158"/>
    </row>
    <row r="346" spans="1:22" ht="144">
      <c r="A346" s="260"/>
      <c r="B346" s="156" t="s">
        <v>4035</v>
      </c>
      <c r="C346" s="157">
        <v>106</v>
      </c>
      <c r="D346" s="176" t="s">
        <v>4141</v>
      </c>
      <c r="E346" s="159" t="s">
        <v>3610</v>
      </c>
      <c r="F346" s="170" t="s">
        <v>4142</v>
      </c>
      <c r="G346" s="161">
        <v>0</v>
      </c>
      <c r="H346" s="162" t="s">
        <v>4072</v>
      </c>
      <c r="I346" s="136" t="s">
        <v>3045</v>
      </c>
      <c r="J346" s="163" t="s">
        <v>4035</v>
      </c>
      <c r="K346" s="164" t="s">
        <v>4143</v>
      </c>
      <c r="L346" s="165">
        <v>42257</v>
      </c>
      <c r="M346" s="166">
        <v>63200000</v>
      </c>
      <c r="N346" s="167"/>
      <c r="O346" s="168">
        <v>63200000</v>
      </c>
      <c r="P346" s="169">
        <v>8</v>
      </c>
      <c r="Q346" s="163" t="s">
        <v>3058</v>
      </c>
      <c r="R346" s="171"/>
      <c r="S346" s="171"/>
      <c r="T346" s="163"/>
      <c r="U346" s="158" t="s">
        <v>3095</v>
      </c>
      <c r="V346" s="158"/>
    </row>
    <row r="347" spans="1:22" ht="48">
      <c r="A347" s="260"/>
      <c r="B347" s="156" t="s">
        <v>4144</v>
      </c>
      <c r="C347" s="157">
        <v>107</v>
      </c>
      <c r="D347" s="176" t="s">
        <v>4145</v>
      </c>
      <c r="E347" s="159" t="s">
        <v>4146</v>
      </c>
      <c r="F347" s="170" t="s">
        <v>4147</v>
      </c>
      <c r="G347" s="161">
        <v>0</v>
      </c>
      <c r="H347" s="162" t="s">
        <v>4148</v>
      </c>
      <c r="I347" s="136" t="s">
        <v>3045</v>
      </c>
      <c r="J347" s="163" t="s">
        <v>4144</v>
      </c>
      <c r="K347" s="164" t="s">
        <v>4149</v>
      </c>
      <c r="L347" s="165">
        <v>42262</v>
      </c>
      <c r="M347" s="166">
        <v>8823333</v>
      </c>
      <c r="N347" s="167"/>
      <c r="O347" s="168">
        <v>8823333</v>
      </c>
      <c r="P347" s="169">
        <v>10</v>
      </c>
      <c r="Q347" s="163" t="s">
        <v>3058</v>
      </c>
      <c r="R347" s="171"/>
      <c r="S347" s="171"/>
      <c r="T347" s="163"/>
      <c r="U347" s="158"/>
      <c r="V347" s="158"/>
    </row>
    <row r="348" spans="1:22" ht="168">
      <c r="A348" s="260"/>
      <c r="B348" s="156" t="s">
        <v>4144</v>
      </c>
      <c r="C348" s="157">
        <v>108</v>
      </c>
      <c r="D348" s="176" t="s">
        <v>4150</v>
      </c>
      <c r="E348" s="159" t="s">
        <v>3500</v>
      </c>
      <c r="F348" s="170" t="s">
        <v>4151</v>
      </c>
      <c r="G348" s="161">
        <v>1066</v>
      </c>
      <c r="H348" s="162" t="s">
        <v>3996</v>
      </c>
      <c r="I348" s="136" t="s">
        <v>3065</v>
      </c>
      <c r="J348" s="163" t="s">
        <v>4144</v>
      </c>
      <c r="K348" s="164" t="s">
        <v>4152</v>
      </c>
      <c r="L348" s="165">
        <v>42265</v>
      </c>
      <c r="M348" s="166">
        <v>3316865</v>
      </c>
      <c r="N348" s="167"/>
      <c r="O348" s="168">
        <v>3316865</v>
      </c>
      <c r="P348" s="169">
        <v>15</v>
      </c>
      <c r="Q348" s="163" t="s">
        <v>4153</v>
      </c>
      <c r="R348" s="171"/>
      <c r="S348" s="171"/>
      <c r="T348" s="163"/>
      <c r="U348" s="158"/>
      <c r="V348" s="158"/>
    </row>
    <row r="349" spans="1:22" ht="192">
      <c r="A349" s="260"/>
      <c r="B349" s="156" t="s">
        <v>3314</v>
      </c>
      <c r="C349" s="157">
        <v>109</v>
      </c>
      <c r="D349" s="176" t="s">
        <v>4154</v>
      </c>
      <c r="E349" s="159" t="s">
        <v>4155</v>
      </c>
      <c r="F349" s="170" t="s">
        <v>4156</v>
      </c>
      <c r="G349" s="161">
        <v>1076</v>
      </c>
      <c r="H349" s="162" t="s">
        <v>3520</v>
      </c>
      <c r="I349" s="136" t="s">
        <v>3065</v>
      </c>
      <c r="J349" s="163" t="s">
        <v>3665</v>
      </c>
      <c r="K349" s="164" t="s">
        <v>4143</v>
      </c>
      <c r="L349" s="165">
        <v>42269</v>
      </c>
      <c r="M349" s="166">
        <v>40000000</v>
      </c>
      <c r="N349" s="167"/>
      <c r="O349" s="168">
        <v>40000000</v>
      </c>
      <c r="P349" s="169">
        <v>8</v>
      </c>
      <c r="Q349" s="163" t="s">
        <v>3058</v>
      </c>
      <c r="R349" s="171"/>
      <c r="S349" s="171"/>
      <c r="T349" s="163"/>
      <c r="U349" s="158"/>
      <c r="V349" s="158"/>
    </row>
    <row r="350" spans="1:22" ht="96">
      <c r="A350" s="260"/>
      <c r="B350" s="156" t="s">
        <v>3314</v>
      </c>
      <c r="C350" s="157">
        <v>110</v>
      </c>
      <c r="D350" s="176" t="s">
        <v>4157</v>
      </c>
      <c r="E350" s="159" t="s">
        <v>4158</v>
      </c>
      <c r="F350" s="170" t="s">
        <v>4159</v>
      </c>
      <c r="G350" s="161">
        <v>1071</v>
      </c>
      <c r="H350" s="162" t="s">
        <v>4139</v>
      </c>
      <c r="I350" s="136" t="s">
        <v>3065</v>
      </c>
      <c r="J350" s="163" t="s">
        <v>4160</v>
      </c>
      <c r="K350" s="164" t="s">
        <v>4082</v>
      </c>
      <c r="L350" s="165">
        <v>42297</v>
      </c>
      <c r="M350" s="166">
        <v>866671077</v>
      </c>
      <c r="N350" s="167"/>
      <c r="O350" s="168">
        <v>866671077</v>
      </c>
      <c r="P350" s="169">
        <v>5</v>
      </c>
      <c r="Q350" s="163" t="s">
        <v>3058</v>
      </c>
      <c r="R350" s="171"/>
      <c r="S350" s="171"/>
      <c r="T350" s="163"/>
      <c r="U350" s="158"/>
      <c r="V350" s="158"/>
    </row>
    <row r="351" spans="1:22" ht="96">
      <c r="A351" s="260"/>
      <c r="B351" s="156" t="s">
        <v>3354</v>
      </c>
      <c r="C351" s="157">
        <v>111</v>
      </c>
      <c r="D351" s="176" t="s">
        <v>4161</v>
      </c>
      <c r="E351" s="159" t="s">
        <v>4162</v>
      </c>
      <c r="F351" s="170" t="s">
        <v>4163</v>
      </c>
      <c r="G351" s="161">
        <v>1071</v>
      </c>
      <c r="H351" s="162" t="s">
        <v>4139</v>
      </c>
      <c r="I351" s="136" t="s">
        <v>3065</v>
      </c>
      <c r="J351" s="163" t="s">
        <v>4164</v>
      </c>
      <c r="K351" s="164" t="s">
        <v>4082</v>
      </c>
      <c r="L351" s="165">
        <v>42304</v>
      </c>
      <c r="M351" s="166">
        <v>102057661</v>
      </c>
      <c r="N351" s="167"/>
      <c r="O351" s="168">
        <v>102057661</v>
      </c>
      <c r="P351" s="169">
        <v>5</v>
      </c>
      <c r="Q351" s="163" t="s">
        <v>3058</v>
      </c>
      <c r="R351" s="171"/>
      <c r="S351" s="171"/>
      <c r="T351" s="163"/>
      <c r="U351" s="158"/>
      <c r="V351" s="158"/>
    </row>
  </sheetData>
  <sheetProtection selectLockedCells="1" selectUnlockedCells="1"/>
  <mergeCells count="3">
    <mergeCell ref="A2:A125"/>
    <mergeCell ref="A126:A243"/>
    <mergeCell ref="A244:A351"/>
  </mergeCells>
  <dataValidations count="1">
    <dataValidation type="textLength" allowBlank="1" showInputMessage="1" showErrorMessage="1" promptTitle="Cualquier contenido" error="Escriba un texto " sqref="F7:F8 F131:F132">
      <formula1>0</formula1>
      <formula2>3500</formula2>
    </dataValidation>
  </dataValidations>
  <printOptions/>
  <pageMargins left="0.7" right="0.7" top="0.75" bottom="0.75" header="0.5118055555555555" footer="0.5118055555555555"/>
  <pageSetup fitToHeight="0" fitToWidth="1" horizontalDpi="300" verticalDpi="300" orientation="portrait" scale="33" r:id="rId3"/>
  <legacyDrawing r:id="rId2"/>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
      <selection activeCell="A2" sqref="A2:K41"/>
    </sheetView>
  </sheetViews>
  <sheetFormatPr defaultColWidth="11.421875" defaultRowHeight="15"/>
  <cols>
    <col min="1" max="1" width="23.421875" style="0" customWidth="1"/>
    <col min="2" max="2" width="16.421875" style="0" customWidth="1"/>
    <col min="3" max="3" width="8.421875" style="0" customWidth="1"/>
    <col min="4" max="4" width="7.7109375" style="0" customWidth="1"/>
    <col min="5" max="5" width="9.8515625" style="0" customWidth="1"/>
    <col min="6" max="6" width="26.421875" style="0" customWidth="1"/>
    <col min="7" max="7" width="18.28125" style="0" customWidth="1"/>
    <col min="8" max="8" width="18.140625" style="0" customWidth="1"/>
    <col min="9" max="9" width="20.00390625" style="0" customWidth="1"/>
    <col min="10" max="10" width="28.8515625" style="0" customWidth="1"/>
    <col min="11" max="11" width="16.421875" style="0" customWidth="1"/>
  </cols>
  <sheetData>
    <row r="1" spans="1:11" s="9" customFormat="1" ht="15">
      <c r="A1" s="5" t="s">
        <v>35</v>
      </c>
      <c r="B1" s="6" t="s">
        <v>36</v>
      </c>
      <c r="C1" s="7" t="s">
        <v>37</v>
      </c>
      <c r="D1" s="7" t="s">
        <v>38</v>
      </c>
      <c r="E1" s="6" t="s">
        <v>39</v>
      </c>
      <c r="F1" s="6" t="s">
        <v>40</v>
      </c>
      <c r="G1" s="7" t="s">
        <v>41</v>
      </c>
      <c r="H1" s="7" t="s">
        <v>42</v>
      </c>
      <c r="I1" s="6" t="s">
        <v>43</v>
      </c>
      <c r="J1" s="6" t="s">
        <v>44</v>
      </c>
      <c r="K1" s="8" t="s">
        <v>45</v>
      </c>
    </row>
    <row r="2" spans="1:11" ht="15">
      <c r="A2" s="242" t="s">
        <v>35</v>
      </c>
      <c r="B2" s="243" t="s">
        <v>36</v>
      </c>
      <c r="C2" s="244" t="s">
        <v>37</v>
      </c>
      <c r="D2" s="244" t="s">
        <v>38</v>
      </c>
      <c r="E2" s="243" t="s">
        <v>39</v>
      </c>
      <c r="F2" s="243" t="s">
        <v>40</v>
      </c>
      <c r="G2" s="244" t="s">
        <v>41</v>
      </c>
      <c r="H2" s="244" t="s">
        <v>42</v>
      </c>
      <c r="I2" s="243" t="s">
        <v>43</v>
      </c>
      <c r="J2" s="243" t="s">
        <v>44</v>
      </c>
      <c r="K2" s="245" t="s">
        <v>45</v>
      </c>
    </row>
    <row r="3" spans="1:11" ht="15">
      <c r="A3" s="26" t="s">
        <v>4225</v>
      </c>
      <c r="B3" s="26"/>
      <c r="C3" s="26"/>
      <c r="D3" s="26"/>
      <c r="E3" s="26"/>
      <c r="F3" s="185" t="s">
        <v>4176</v>
      </c>
      <c r="G3" s="186" t="s">
        <v>4177</v>
      </c>
      <c r="H3" s="186" t="s">
        <v>4178</v>
      </c>
      <c r="I3" s="185" t="s">
        <v>4180</v>
      </c>
      <c r="J3" s="187" t="s">
        <v>4179</v>
      </c>
      <c r="K3" s="26"/>
    </row>
    <row r="4" spans="1:11" ht="36">
      <c r="A4" s="246" t="s">
        <v>4226</v>
      </c>
      <c r="B4" s="246" t="s">
        <v>4227</v>
      </c>
      <c r="C4" s="26"/>
      <c r="D4" s="26"/>
      <c r="E4" s="247" t="s">
        <v>4228</v>
      </c>
      <c r="F4" s="247"/>
      <c r="G4" s="248"/>
      <c r="H4" s="248"/>
      <c r="I4" s="246" t="s">
        <v>4179</v>
      </c>
      <c r="J4" s="248"/>
      <c r="K4" s="249">
        <v>1988038</v>
      </c>
    </row>
    <row r="5" spans="1:11" ht="36">
      <c r="A5" s="246" t="s">
        <v>4229</v>
      </c>
      <c r="B5" s="246" t="s">
        <v>4230</v>
      </c>
      <c r="C5" s="26"/>
      <c r="D5" s="26"/>
      <c r="E5" s="247" t="s">
        <v>4231</v>
      </c>
      <c r="F5" s="247"/>
      <c r="G5" s="248"/>
      <c r="H5" s="248"/>
      <c r="I5" s="246" t="s">
        <v>4179</v>
      </c>
      <c r="J5" s="248"/>
      <c r="K5" s="249">
        <v>1698404</v>
      </c>
    </row>
    <row r="6" spans="1:11" ht="24">
      <c r="A6" s="246" t="s">
        <v>4232</v>
      </c>
      <c r="B6" s="246" t="s">
        <v>4233</v>
      </c>
      <c r="C6" s="26"/>
      <c r="D6" s="26"/>
      <c r="E6" s="247" t="s">
        <v>4234</v>
      </c>
      <c r="F6" s="247"/>
      <c r="G6" s="248"/>
      <c r="H6" s="248"/>
      <c r="I6" s="246" t="s">
        <v>4179</v>
      </c>
      <c r="J6" s="248"/>
      <c r="K6" s="249">
        <v>1389578</v>
      </c>
    </row>
    <row r="7" spans="1:11" ht="84">
      <c r="A7" s="246" t="s">
        <v>3527</v>
      </c>
      <c r="B7" s="246" t="s">
        <v>4235</v>
      </c>
      <c r="C7" s="26"/>
      <c r="D7" s="26"/>
      <c r="E7" s="247" t="s">
        <v>4236</v>
      </c>
      <c r="F7" s="247"/>
      <c r="G7" s="248"/>
      <c r="H7" s="248"/>
      <c r="I7" s="246" t="s">
        <v>4237</v>
      </c>
      <c r="J7" s="248"/>
      <c r="K7" s="249">
        <v>3136294</v>
      </c>
    </row>
    <row r="8" spans="1:11" ht="36">
      <c r="A8" s="246" t="s">
        <v>4238</v>
      </c>
      <c r="B8" s="246" t="s">
        <v>4239</v>
      </c>
      <c r="C8" s="26"/>
      <c r="D8" s="26"/>
      <c r="E8" s="247" t="s">
        <v>4240</v>
      </c>
      <c r="F8" s="247"/>
      <c r="G8" s="248"/>
      <c r="H8" s="248"/>
      <c r="I8" s="246" t="s">
        <v>4237</v>
      </c>
      <c r="J8" s="248"/>
      <c r="K8" s="249">
        <v>1825033</v>
      </c>
    </row>
    <row r="9" spans="1:11" ht="36">
      <c r="A9" s="246" t="s">
        <v>4241</v>
      </c>
      <c r="B9" s="246" t="s">
        <v>4227</v>
      </c>
      <c r="C9" s="26"/>
      <c r="D9" s="26"/>
      <c r="E9" s="247" t="s">
        <v>4228</v>
      </c>
      <c r="F9" s="247"/>
      <c r="G9" s="248"/>
      <c r="H9" s="248"/>
      <c r="I9" s="246" t="s">
        <v>4237</v>
      </c>
      <c r="J9" s="248"/>
      <c r="K9" s="249">
        <v>1988038</v>
      </c>
    </row>
    <row r="10" spans="1:11" ht="36">
      <c r="A10" s="246" t="s">
        <v>4242</v>
      </c>
      <c r="B10" s="246" t="s">
        <v>4243</v>
      </c>
      <c r="C10" s="26"/>
      <c r="D10" s="26"/>
      <c r="E10" s="247" t="s">
        <v>4244</v>
      </c>
      <c r="F10" s="247"/>
      <c r="G10" s="248"/>
      <c r="H10" s="248"/>
      <c r="I10" s="246" t="s">
        <v>4237</v>
      </c>
      <c r="J10" s="248"/>
      <c r="K10" s="249">
        <v>1987918</v>
      </c>
    </row>
    <row r="11" spans="1:11" ht="36">
      <c r="A11" s="246" t="s">
        <v>4245</v>
      </c>
      <c r="B11" s="246" t="s">
        <v>4246</v>
      </c>
      <c r="C11" s="26"/>
      <c r="D11" s="26"/>
      <c r="E11" s="247" t="s">
        <v>4228</v>
      </c>
      <c r="F11" s="247"/>
      <c r="G11" s="248"/>
      <c r="H11" s="248"/>
      <c r="I11" s="246" t="s">
        <v>4237</v>
      </c>
      <c r="J11" s="248"/>
      <c r="K11" s="249">
        <v>1389578</v>
      </c>
    </row>
    <row r="12" spans="1:11" ht="36">
      <c r="A12" s="246" t="s">
        <v>4247</v>
      </c>
      <c r="B12" s="246" t="s">
        <v>4248</v>
      </c>
      <c r="C12" s="26"/>
      <c r="D12" s="26"/>
      <c r="E12" s="247" t="s">
        <v>4249</v>
      </c>
      <c r="F12" s="247"/>
      <c r="G12" s="248"/>
      <c r="H12" s="248"/>
      <c r="I12" s="246" t="s">
        <v>4250</v>
      </c>
      <c r="J12" s="248"/>
      <c r="K12" s="249">
        <v>2456854</v>
      </c>
    </row>
    <row r="13" spans="1:11" ht="36">
      <c r="A13" s="246" t="s">
        <v>3092</v>
      </c>
      <c r="B13" s="246" t="s">
        <v>4251</v>
      </c>
      <c r="C13" s="26"/>
      <c r="D13" s="26"/>
      <c r="E13" s="247" t="s">
        <v>4252</v>
      </c>
      <c r="F13" s="247"/>
      <c r="G13" s="248"/>
      <c r="H13" s="248"/>
      <c r="I13" s="246" t="s">
        <v>4253</v>
      </c>
      <c r="J13" s="248"/>
      <c r="K13" s="249">
        <v>2740840</v>
      </c>
    </row>
    <row r="14" spans="1:11" ht="36">
      <c r="A14" s="246" t="s">
        <v>4254</v>
      </c>
      <c r="B14" s="246" t="s">
        <v>4255</v>
      </c>
      <c r="C14" s="26"/>
      <c r="D14" s="26"/>
      <c r="E14" s="247" t="s">
        <v>4256</v>
      </c>
      <c r="F14" s="247"/>
      <c r="G14" s="248"/>
      <c r="H14" s="248"/>
      <c r="I14" s="246" t="s">
        <v>4257</v>
      </c>
      <c r="J14" s="248"/>
      <c r="K14" s="249">
        <v>2658052</v>
      </c>
    </row>
    <row r="15" spans="1:11" ht="36">
      <c r="A15" s="246" t="s">
        <v>4258</v>
      </c>
      <c r="B15" s="246" t="s">
        <v>4251</v>
      </c>
      <c r="C15" s="26"/>
      <c r="D15" s="26"/>
      <c r="E15" s="247" t="s">
        <v>4259</v>
      </c>
      <c r="F15" s="247"/>
      <c r="G15" s="248"/>
      <c r="H15" s="248"/>
      <c r="I15" s="246" t="s">
        <v>4260</v>
      </c>
      <c r="J15" s="248"/>
      <c r="K15" s="249">
        <v>2740840</v>
      </c>
    </row>
    <row r="16" spans="1:11" ht="36">
      <c r="A16" s="246" t="s">
        <v>3647</v>
      </c>
      <c r="B16" s="246" t="s">
        <v>4248</v>
      </c>
      <c r="C16" s="26"/>
      <c r="D16" s="26"/>
      <c r="E16" s="247" t="s">
        <v>4261</v>
      </c>
      <c r="F16" s="247"/>
      <c r="G16" s="248"/>
      <c r="H16" s="248"/>
      <c r="I16" s="246" t="s">
        <v>4260</v>
      </c>
      <c r="J16" s="248"/>
      <c r="K16" s="249">
        <v>2456854</v>
      </c>
    </row>
    <row r="17" spans="1:11" ht="36">
      <c r="A17" s="246" t="s">
        <v>4262</v>
      </c>
      <c r="B17" s="246" t="s">
        <v>4255</v>
      </c>
      <c r="C17" s="26"/>
      <c r="D17" s="26"/>
      <c r="E17" s="247" t="s">
        <v>4263</v>
      </c>
      <c r="F17" s="247"/>
      <c r="G17" s="248"/>
      <c r="H17" s="248"/>
      <c r="I17" s="246" t="s">
        <v>4264</v>
      </c>
      <c r="J17" s="248"/>
      <c r="K17" s="249">
        <v>2658052</v>
      </c>
    </row>
    <row r="18" spans="1:11" ht="36">
      <c r="A18" s="246" t="s">
        <v>4265</v>
      </c>
      <c r="B18" s="246" t="s">
        <v>4246</v>
      </c>
      <c r="C18" s="26"/>
      <c r="D18" s="26"/>
      <c r="E18" s="247" t="s">
        <v>4244</v>
      </c>
      <c r="F18" s="250" t="s">
        <v>4266</v>
      </c>
      <c r="G18" s="248"/>
      <c r="H18" s="248"/>
      <c r="I18" s="246" t="s">
        <v>4267</v>
      </c>
      <c r="J18" s="248"/>
      <c r="K18" s="249">
        <v>1389578</v>
      </c>
    </row>
    <row r="19" spans="1:11" ht="48">
      <c r="A19" s="246" t="s">
        <v>4268</v>
      </c>
      <c r="B19" s="246" t="s">
        <v>4235</v>
      </c>
      <c r="C19" s="26"/>
      <c r="D19" s="26"/>
      <c r="E19" s="247" t="s">
        <v>4269</v>
      </c>
      <c r="F19" s="247"/>
      <c r="G19" s="248"/>
      <c r="H19" s="248"/>
      <c r="I19" s="246" t="s">
        <v>4270</v>
      </c>
      <c r="J19" s="248"/>
      <c r="K19" s="249">
        <v>3136294</v>
      </c>
    </row>
    <row r="20" spans="1:11" ht="36">
      <c r="A20" s="246" t="s">
        <v>4271</v>
      </c>
      <c r="B20" s="246" t="s">
        <v>4255</v>
      </c>
      <c r="C20" s="26"/>
      <c r="D20" s="26"/>
      <c r="E20" s="247" t="s">
        <v>4272</v>
      </c>
      <c r="F20" s="247"/>
      <c r="G20" s="248"/>
      <c r="H20" s="248"/>
      <c r="I20" s="246" t="s">
        <v>4270</v>
      </c>
      <c r="J20" s="248"/>
      <c r="K20" s="249">
        <v>2658052</v>
      </c>
    </row>
    <row r="21" spans="1:11" ht="36">
      <c r="A21" s="246" t="s">
        <v>4273</v>
      </c>
      <c r="B21" s="246" t="s">
        <v>4274</v>
      </c>
      <c r="C21" s="26"/>
      <c r="D21" s="26"/>
      <c r="E21" s="247" t="s">
        <v>4275</v>
      </c>
      <c r="F21" s="247"/>
      <c r="G21" s="248"/>
      <c r="H21" s="248"/>
      <c r="I21" s="246" t="s">
        <v>4270</v>
      </c>
      <c r="J21" s="248"/>
      <c r="K21" s="249">
        <v>2116327</v>
      </c>
    </row>
    <row r="22" spans="1:11" ht="39">
      <c r="A22" s="246" t="s">
        <v>4276</v>
      </c>
      <c r="B22" s="246" t="s">
        <v>4227</v>
      </c>
      <c r="C22" s="26"/>
      <c r="D22" s="26"/>
      <c r="E22" s="251" t="s">
        <v>4228</v>
      </c>
      <c r="F22" s="247"/>
      <c r="G22" s="248"/>
      <c r="H22" s="248"/>
      <c r="I22" s="252" t="s">
        <v>4277</v>
      </c>
      <c r="J22" s="248"/>
      <c r="K22" s="249">
        <v>1988038</v>
      </c>
    </row>
    <row r="23" spans="1:11" ht="36">
      <c r="A23" s="246" t="s">
        <v>4278</v>
      </c>
      <c r="B23" s="246" t="s">
        <v>4227</v>
      </c>
      <c r="C23" s="26"/>
      <c r="D23" s="26"/>
      <c r="E23" s="251" t="s">
        <v>4228</v>
      </c>
      <c r="F23" s="247"/>
      <c r="G23" s="248"/>
      <c r="H23" s="248"/>
      <c r="I23" s="246" t="s">
        <v>4270</v>
      </c>
      <c r="J23" s="248"/>
      <c r="K23" s="249">
        <v>1988038</v>
      </c>
    </row>
    <row r="24" spans="1:11" ht="36">
      <c r="A24" s="246" t="s">
        <v>4279</v>
      </c>
      <c r="B24" s="246" t="s">
        <v>4227</v>
      </c>
      <c r="C24" s="26"/>
      <c r="D24" s="26"/>
      <c r="E24" s="247" t="s">
        <v>4228</v>
      </c>
      <c r="F24" s="247"/>
      <c r="G24" s="248"/>
      <c r="H24" s="248"/>
      <c r="I24" s="246" t="s">
        <v>4270</v>
      </c>
      <c r="J24" s="248"/>
      <c r="K24" s="249">
        <v>1988038</v>
      </c>
    </row>
    <row r="25" spans="1:11" ht="36">
      <c r="A25" s="246" t="s">
        <v>4280</v>
      </c>
      <c r="B25" s="246" t="s">
        <v>4281</v>
      </c>
      <c r="C25" s="26"/>
      <c r="D25" s="26"/>
      <c r="E25" s="247" t="s">
        <v>4228</v>
      </c>
      <c r="F25" s="247"/>
      <c r="G25" s="248"/>
      <c r="H25" s="248"/>
      <c r="I25" s="246" t="s">
        <v>4270</v>
      </c>
      <c r="J25" s="248"/>
      <c r="K25" s="249">
        <v>1749872</v>
      </c>
    </row>
    <row r="26" spans="1:11" ht="36">
      <c r="A26" s="246" t="s">
        <v>3901</v>
      </c>
      <c r="B26" s="246" t="s">
        <v>4251</v>
      </c>
      <c r="C26" s="26"/>
      <c r="D26" s="26"/>
      <c r="E26" s="251" t="s">
        <v>4282</v>
      </c>
      <c r="F26" s="250" t="s">
        <v>4283</v>
      </c>
      <c r="G26" s="248"/>
      <c r="H26" s="248"/>
      <c r="I26" s="246" t="s">
        <v>4284</v>
      </c>
      <c r="J26" s="248"/>
      <c r="K26" s="249">
        <v>2740840</v>
      </c>
    </row>
    <row r="27" spans="1:11" ht="36">
      <c r="A27" s="246" t="s">
        <v>4285</v>
      </c>
      <c r="B27" s="246" t="s">
        <v>4227</v>
      </c>
      <c r="C27" s="26"/>
      <c r="D27" s="26"/>
      <c r="E27" s="251" t="s">
        <v>4228</v>
      </c>
      <c r="F27" s="247"/>
      <c r="G27" s="248"/>
      <c r="H27" s="248"/>
      <c r="I27" s="246" t="s">
        <v>4284</v>
      </c>
      <c r="J27" s="248"/>
      <c r="K27" s="249">
        <v>1988038</v>
      </c>
    </row>
    <row r="28" spans="1:11" ht="36">
      <c r="A28" s="246" t="s">
        <v>3113</v>
      </c>
      <c r="B28" s="246" t="s">
        <v>4251</v>
      </c>
      <c r="C28" s="26"/>
      <c r="D28" s="26"/>
      <c r="E28" s="251" t="s">
        <v>4252</v>
      </c>
      <c r="F28" s="247"/>
      <c r="G28" s="248"/>
      <c r="H28" s="248"/>
      <c r="I28" s="246" t="s">
        <v>4286</v>
      </c>
      <c r="J28" s="248"/>
      <c r="K28" s="249">
        <v>2740840</v>
      </c>
    </row>
    <row r="29" spans="1:11" ht="36">
      <c r="A29" s="246" t="s">
        <v>4287</v>
      </c>
      <c r="B29" s="246" t="s">
        <v>4227</v>
      </c>
      <c r="C29" s="26"/>
      <c r="D29" s="26"/>
      <c r="E29" s="247" t="s">
        <v>4228</v>
      </c>
      <c r="F29" s="247"/>
      <c r="G29" s="248"/>
      <c r="H29" s="248"/>
      <c r="I29" s="246" t="s">
        <v>4286</v>
      </c>
      <c r="J29" s="248"/>
      <c r="K29" s="249">
        <v>1988038</v>
      </c>
    </row>
    <row r="30" spans="1:11" ht="36">
      <c r="A30" s="246" t="s">
        <v>4288</v>
      </c>
      <c r="B30" s="246" t="s">
        <v>4289</v>
      </c>
      <c r="C30" s="26"/>
      <c r="D30" s="26"/>
      <c r="E30" s="247" t="s">
        <v>4290</v>
      </c>
      <c r="F30" s="247"/>
      <c r="G30" s="248"/>
      <c r="H30" s="248"/>
      <c r="I30" s="246" t="s">
        <v>4291</v>
      </c>
      <c r="J30" s="248"/>
      <c r="K30" s="249">
        <v>3127097</v>
      </c>
    </row>
    <row r="31" spans="1:11" ht="38.25">
      <c r="A31" s="246" t="s">
        <v>4292</v>
      </c>
      <c r="B31" s="246" t="s">
        <v>4293</v>
      </c>
      <c r="C31" s="26"/>
      <c r="D31" s="26"/>
      <c r="E31" s="247" t="s">
        <v>4240</v>
      </c>
      <c r="F31" s="247"/>
      <c r="G31" s="248"/>
      <c r="H31" s="248"/>
      <c r="I31" s="253" t="s">
        <v>4291</v>
      </c>
      <c r="J31" s="248"/>
      <c r="K31" s="249">
        <v>2059296</v>
      </c>
    </row>
    <row r="32" spans="1:11" ht="48">
      <c r="A32" s="246" t="s">
        <v>4294</v>
      </c>
      <c r="B32" s="246" t="s">
        <v>4295</v>
      </c>
      <c r="C32" s="26"/>
      <c r="D32" s="26"/>
      <c r="E32" s="247" t="s">
        <v>4296</v>
      </c>
      <c r="F32" s="247"/>
      <c r="G32" s="248"/>
      <c r="H32" s="248"/>
      <c r="I32" s="246" t="s">
        <v>4291</v>
      </c>
      <c r="J32" s="248"/>
      <c r="K32" s="249">
        <v>1988038</v>
      </c>
    </row>
    <row r="33" spans="1:11" ht="36">
      <c r="A33" s="246" t="s">
        <v>4297</v>
      </c>
      <c r="B33" s="246" t="s">
        <v>4281</v>
      </c>
      <c r="C33" s="26"/>
      <c r="D33" s="26"/>
      <c r="E33" s="247" t="s">
        <v>4228</v>
      </c>
      <c r="F33" s="247"/>
      <c r="G33" s="248"/>
      <c r="H33" s="248"/>
      <c r="I33" s="246" t="s">
        <v>4291</v>
      </c>
      <c r="J33" s="248"/>
      <c r="K33" s="249">
        <v>1749872</v>
      </c>
    </row>
    <row r="34" spans="1:11" ht="36">
      <c r="A34" s="246" t="s">
        <v>4298</v>
      </c>
      <c r="B34" s="246" t="s">
        <v>4299</v>
      </c>
      <c r="C34" s="26"/>
      <c r="D34" s="26"/>
      <c r="E34" s="247" t="s">
        <v>4228</v>
      </c>
      <c r="F34" s="250" t="s">
        <v>4239</v>
      </c>
      <c r="G34" s="248"/>
      <c r="H34" s="248"/>
      <c r="I34" s="246" t="s">
        <v>4291</v>
      </c>
      <c r="J34" s="248"/>
      <c r="K34" s="249">
        <v>1698404</v>
      </c>
    </row>
    <row r="35" spans="1:11" ht="36">
      <c r="A35" s="246" t="s">
        <v>4300</v>
      </c>
      <c r="B35" s="246" t="s">
        <v>4289</v>
      </c>
      <c r="C35" s="26"/>
      <c r="D35" s="26"/>
      <c r="E35" s="247" t="s">
        <v>4290</v>
      </c>
      <c r="F35" s="247"/>
      <c r="G35" s="248"/>
      <c r="H35" s="248"/>
      <c r="I35" s="246" t="s">
        <v>4301</v>
      </c>
      <c r="J35" s="248"/>
      <c r="K35" s="249">
        <v>3127097</v>
      </c>
    </row>
    <row r="36" spans="1:11" ht="36">
      <c r="A36" s="246" t="s">
        <v>4302</v>
      </c>
      <c r="B36" s="246" t="s">
        <v>4303</v>
      </c>
      <c r="C36" s="26"/>
      <c r="D36" s="26"/>
      <c r="E36" s="247" t="s">
        <v>4228</v>
      </c>
      <c r="F36" s="247"/>
      <c r="G36" s="248"/>
      <c r="H36" s="248"/>
      <c r="I36" s="246" t="s">
        <v>4301</v>
      </c>
      <c r="J36" s="248"/>
      <c r="K36" s="249">
        <v>1634064</v>
      </c>
    </row>
    <row r="37" spans="1:11" ht="36">
      <c r="A37" s="246" t="s">
        <v>4304</v>
      </c>
      <c r="B37" s="246" t="s">
        <v>4227</v>
      </c>
      <c r="C37" s="26"/>
      <c r="D37" s="26"/>
      <c r="E37" s="247" t="s">
        <v>4228</v>
      </c>
      <c r="F37" s="247"/>
      <c r="G37" s="248"/>
      <c r="H37" s="248"/>
      <c r="I37" s="246" t="s">
        <v>4305</v>
      </c>
      <c r="J37" s="248"/>
      <c r="K37" s="249">
        <v>1988038</v>
      </c>
    </row>
    <row r="38" spans="1:11" ht="36">
      <c r="A38" s="246" t="s">
        <v>4306</v>
      </c>
      <c r="B38" s="246" t="s">
        <v>4246</v>
      </c>
      <c r="C38" s="26"/>
      <c r="D38" s="26"/>
      <c r="E38" s="247" t="s">
        <v>4290</v>
      </c>
      <c r="F38" s="250" t="s">
        <v>4289</v>
      </c>
      <c r="G38" s="248"/>
      <c r="H38" s="248"/>
      <c r="I38" s="246" t="s">
        <v>4305</v>
      </c>
      <c r="J38" s="248"/>
      <c r="K38" s="249">
        <v>1389578</v>
      </c>
    </row>
    <row r="39" spans="1:11" ht="36">
      <c r="A39" s="246" t="s">
        <v>4307</v>
      </c>
      <c r="B39" s="246" t="s">
        <v>4289</v>
      </c>
      <c r="C39" s="26"/>
      <c r="D39" s="26"/>
      <c r="E39" s="247" t="s">
        <v>4290</v>
      </c>
      <c r="F39" s="247"/>
      <c r="G39" s="248"/>
      <c r="H39" s="248"/>
      <c r="I39" s="246" t="s">
        <v>4308</v>
      </c>
      <c r="J39" s="248"/>
      <c r="K39" s="249">
        <v>3127097</v>
      </c>
    </row>
    <row r="40" spans="1:11" ht="36">
      <c r="A40" s="246" t="s">
        <v>4309</v>
      </c>
      <c r="B40" s="246" t="s">
        <v>4281</v>
      </c>
      <c r="C40" s="26"/>
      <c r="D40" s="26"/>
      <c r="E40" s="247" t="s">
        <v>4228</v>
      </c>
      <c r="F40" s="250" t="s">
        <v>4227</v>
      </c>
      <c r="G40" s="248"/>
      <c r="H40" s="248"/>
      <c r="I40" s="246" t="s">
        <v>4308</v>
      </c>
      <c r="J40" s="248"/>
      <c r="K40" s="249">
        <v>1749872</v>
      </c>
    </row>
    <row r="41" spans="1:11" ht="36">
      <c r="A41" s="246" t="s">
        <v>4310</v>
      </c>
      <c r="B41" s="246" t="s">
        <v>4227</v>
      </c>
      <c r="C41" s="26"/>
      <c r="D41" s="26"/>
      <c r="E41" s="247" t="s">
        <v>4228</v>
      </c>
      <c r="F41" s="247"/>
      <c r="G41" s="248"/>
      <c r="H41" s="248"/>
      <c r="I41" s="246" t="s">
        <v>4311</v>
      </c>
      <c r="J41" s="248"/>
      <c r="K41" s="249">
        <v>1988038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H80"/>
  <sheetViews>
    <sheetView tabSelected="1" zoomScalePageLayoutView="0" workbookViewId="0" topLeftCell="A1">
      <selection activeCell="A1" sqref="A1"/>
    </sheetView>
  </sheetViews>
  <sheetFormatPr defaultColWidth="11.421875" defaultRowHeight="15"/>
  <cols>
    <col min="1" max="1" width="13.7109375" style="0" customWidth="1"/>
    <col min="2" max="3" width="25.28125" style="0" customWidth="1"/>
    <col min="4" max="4" width="21.421875" style="0" customWidth="1"/>
    <col min="5" max="5" width="17.8515625" style="0" customWidth="1"/>
    <col min="6" max="6" width="23.28125" style="0" customWidth="1"/>
    <col min="7" max="7" width="20.00390625" style="0" customWidth="1"/>
    <col min="8" max="8" width="28.8515625" style="0" customWidth="1"/>
  </cols>
  <sheetData>
    <row r="1" spans="1:8" ht="30">
      <c r="A1" s="180" t="s">
        <v>46</v>
      </c>
      <c r="B1" s="180" t="s">
        <v>47</v>
      </c>
      <c r="C1" s="180" t="s">
        <v>48</v>
      </c>
      <c r="D1" s="180" t="s">
        <v>49</v>
      </c>
      <c r="E1" s="180" t="s">
        <v>50</v>
      </c>
      <c r="F1" s="180" t="s">
        <v>51</v>
      </c>
      <c r="G1" s="181" t="s">
        <v>43</v>
      </c>
      <c r="H1" s="181" t="s">
        <v>44</v>
      </c>
    </row>
    <row r="2" spans="1:8" ht="120">
      <c r="A2" s="41" t="s">
        <v>0</v>
      </c>
      <c r="B2" s="109" t="s">
        <v>3867</v>
      </c>
      <c r="C2" s="108">
        <v>1</v>
      </c>
      <c r="D2" s="179" t="s">
        <v>3868</v>
      </c>
      <c r="E2" s="117">
        <v>42048</v>
      </c>
      <c r="F2" s="117">
        <v>42381</v>
      </c>
      <c r="G2" s="183" t="s">
        <v>4165</v>
      </c>
      <c r="H2" s="183" t="s">
        <v>4165</v>
      </c>
    </row>
    <row r="3" spans="1:8" ht="228">
      <c r="A3" s="41" t="s">
        <v>0</v>
      </c>
      <c r="B3" s="109" t="s">
        <v>3871</v>
      </c>
      <c r="C3" s="108">
        <v>2</v>
      </c>
      <c r="D3" s="179" t="s">
        <v>3872</v>
      </c>
      <c r="E3" s="117">
        <v>42048</v>
      </c>
      <c r="F3" s="117">
        <v>42385</v>
      </c>
      <c r="G3" s="183" t="s">
        <v>4165</v>
      </c>
      <c r="H3" s="183" t="s">
        <v>4184</v>
      </c>
    </row>
    <row r="4" spans="1:8" ht="132">
      <c r="A4" s="41" t="s">
        <v>0</v>
      </c>
      <c r="B4" s="109" t="s">
        <v>3876</v>
      </c>
      <c r="C4" s="108">
        <v>3</v>
      </c>
      <c r="D4" s="179" t="s">
        <v>3877</v>
      </c>
      <c r="E4" s="117">
        <v>42048</v>
      </c>
      <c r="F4" s="117">
        <v>42381</v>
      </c>
      <c r="G4" s="183" t="s">
        <v>4169</v>
      </c>
      <c r="H4" s="183" t="s">
        <v>4185</v>
      </c>
    </row>
    <row r="5" spans="1:8" ht="102">
      <c r="A5" s="41" t="s">
        <v>0</v>
      </c>
      <c r="B5" s="109" t="s">
        <v>3173</v>
      </c>
      <c r="C5" s="108">
        <v>5</v>
      </c>
      <c r="D5" s="179" t="s">
        <v>3881</v>
      </c>
      <c r="E5" s="117">
        <v>42067</v>
      </c>
      <c r="F5" s="117">
        <v>42403</v>
      </c>
      <c r="G5" s="183" t="s">
        <v>4169</v>
      </c>
      <c r="H5" s="183" t="s">
        <v>4186</v>
      </c>
    </row>
    <row r="6" spans="1:8" ht="114">
      <c r="A6" s="41" t="s">
        <v>0</v>
      </c>
      <c r="B6" s="109" t="s">
        <v>3882</v>
      </c>
      <c r="C6" s="108">
        <v>6</v>
      </c>
      <c r="D6" s="179" t="s">
        <v>3883</v>
      </c>
      <c r="E6" s="117">
        <v>42068</v>
      </c>
      <c r="F6" s="117">
        <v>42404</v>
      </c>
      <c r="G6" s="183" t="s">
        <v>4169</v>
      </c>
      <c r="H6" s="183" t="s">
        <v>4186</v>
      </c>
    </row>
    <row r="7" spans="1:8" ht="144">
      <c r="A7" s="41" t="s">
        <v>0</v>
      </c>
      <c r="B7" s="109" t="s">
        <v>3884</v>
      </c>
      <c r="C7" s="108">
        <v>10</v>
      </c>
      <c r="D7" s="179" t="s">
        <v>3885</v>
      </c>
      <c r="E7" s="117">
        <v>42054</v>
      </c>
      <c r="F7" s="117">
        <v>42387</v>
      </c>
      <c r="G7" s="183" t="s">
        <v>4166</v>
      </c>
      <c r="H7" s="183" t="s">
        <v>4187</v>
      </c>
    </row>
    <row r="8" spans="1:8" ht="192">
      <c r="A8" s="41" t="s">
        <v>0</v>
      </c>
      <c r="B8" s="109" t="s">
        <v>3760</v>
      </c>
      <c r="C8" s="108">
        <v>11</v>
      </c>
      <c r="D8" s="179" t="s">
        <v>3886</v>
      </c>
      <c r="E8" s="117">
        <v>42051</v>
      </c>
      <c r="F8" s="117">
        <v>42384</v>
      </c>
      <c r="G8" s="183" t="s">
        <v>4165</v>
      </c>
      <c r="H8" s="183" t="s">
        <v>4188</v>
      </c>
    </row>
    <row r="9" spans="1:8" ht="216">
      <c r="A9" s="41" t="s">
        <v>0</v>
      </c>
      <c r="B9" s="109" t="s">
        <v>3554</v>
      </c>
      <c r="C9" s="108">
        <v>12</v>
      </c>
      <c r="D9" s="179" t="s">
        <v>3889</v>
      </c>
      <c r="E9" s="117">
        <v>42053</v>
      </c>
      <c r="F9" s="117">
        <v>42386</v>
      </c>
      <c r="G9" s="183" t="s">
        <v>4166</v>
      </c>
      <c r="H9" s="183" t="s">
        <v>4189</v>
      </c>
    </row>
    <row r="10" spans="1:8" ht="204">
      <c r="A10" s="41" t="s">
        <v>0</v>
      </c>
      <c r="B10" s="109" t="s">
        <v>3154</v>
      </c>
      <c r="C10" s="108">
        <v>14</v>
      </c>
      <c r="D10" s="179" t="s">
        <v>3894</v>
      </c>
      <c r="E10" s="117">
        <v>42054</v>
      </c>
      <c r="F10" s="117">
        <v>42387</v>
      </c>
      <c r="G10" s="183" t="s">
        <v>4169</v>
      </c>
      <c r="H10" s="183" t="s">
        <v>4190</v>
      </c>
    </row>
    <row r="11" spans="1:8" ht="168">
      <c r="A11" s="41" t="s">
        <v>0</v>
      </c>
      <c r="B11" s="109" t="s">
        <v>3896</v>
      </c>
      <c r="C11" s="108">
        <v>15</v>
      </c>
      <c r="D11" s="179" t="s">
        <v>3897</v>
      </c>
      <c r="E11" s="117">
        <v>42055</v>
      </c>
      <c r="F11" s="117">
        <v>42388</v>
      </c>
      <c r="G11" s="183" t="s">
        <v>4166</v>
      </c>
      <c r="H11" s="183" t="s">
        <v>4191</v>
      </c>
    </row>
    <row r="12" spans="1:8" ht="168">
      <c r="A12" s="41" t="s">
        <v>0</v>
      </c>
      <c r="B12" s="109" t="s">
        <v>3576</v>
      </c>
      <c r="C12" s="108">
        <v>16</v>
      </c>
      <c r="D12" s="179" t="s">
        <v>3899</v>
      </c>
      <c r="E12" s="117">
        <v>42055</v>
      </c>
      <c r="F12" s="117">
        <v>42388</v>
      </c>
      <c r="G12" s="183" t="s">
        <v>4169</v>
      </c>
      <c r="H12" s="183" t="s">
        <v>4192</v>
      </c>
    </row>
    <row r="13" spans="1:8" ht="108">
      <c r="A13" s="41" t="s">
        <v>0</v>
      </c>
      <c r="B13" s="109" t="s">
        <v>3566</v>
      </c>
      <c r="C13" s="108">
        <v>17</v>
      </c>
      <c r="D13" s="179" t="s">
        <v>3900</v>
      </c>
      <c r="E13" s="117">
        <v>42061</v>
      </c>
      <c r="F13" s="117">
        <v>42394</v>
      </c>
      <c r="G13" s="183" t="s">
        <v>4169</v>
      </c>
      <c r="H13" s="183" t="s">
        <v>4193</v>
      </c>
    </row>
    <row r="14" spans="1:8" ht="168">
      <c r="A14" s="41" t="s">
        <v>0</v>
      </c>
      <c r="B14" s="109" t="s">
        <v>3165</v>
      </c>
      <c r="C14" s="108">
        <v>18</v>
      </c>
      <c r="D14" s="179" t="s">
        <v>3902</v>
      </c>
      <c r="E14" s="117">
        <v>42054</v>
      </c>
      <c r="F14" s="117">
        <v>42387</v>
      </c>
      <c r="G14" s="183" t="s">
        <v>4166</v>
      </c>
      <c r="H14" s="183" t="s">
        <v>4194</v>
      </c>
    </row>
    <row r="15" spans="1:8" ht="168">
      <c r="A15" s="41" t="s">
        <v>0</v>
      </c>
      <c r="B15" s="109" t="s">
        <v>3904</v>
      </c>
      <c r="C15" s="108">
        <v>19</v>
      </c>
      <c r="D15" s="179" t="s">
        <v>3905</v>
      </c>
      <c r="E15" s="117">
        <v>42059</v>
      </c>
      <c r="F15" s="117">
        <v>42392</v>
      </c>
      <c r="G15" s="183" t="s">
        <v>4166</v>
      </c>
      <c r="H15" s="183" t="s">
        <v>4189</v>
      </c>
    </row>
    <row r="16" spans="1:8" ht="120">
      <c r="A16" s="41" t="s">
        <v>0</v>
      </c>
      <c r="B16" s="109" t="s">
        <v>3906</v>
      </c>
      <c r="C16" s="108">
        <v>20</v>
      </c>
      <c r="D16" s="179" t="s">
        <v>3907</v>
      </c>
      <c r="E16" s="117">
        <v>42059</v>
      </c>
      <c r="F16" s="117">
        <v>42423</v>
      </c>
      <c r="G16" s="183" t="s">
        <v>4169</v>
      </c>
      <c r="H16" s="183" t="s">
        <v>4186</v>
      </c>
    </row>
    <row r="17" spans="1:8" ht="96">
      <c r="A17" s="41" t="s">
        <v>0</v>
      </c>
      <c r="B17" s="109" t="s">
        <v>3909</v>
      </c>
      <c r="C17" s="108">
        <v>21</v>
      </c>
      <c r="D17" s="179" t="s">
        <v>3910</v>
      </c>
      <c r="E17" s="117">
        <v>42053</v>
      </c>
      <c r="F17" s="117">
        <v>42386</v>
      </c>
      <c r="G17" s="183" t="s">
        <v>4166</v>
      </c>
      <c r="H17" s="182" t="s">
        <v>4191</v>
      </c>
    </row>
    <row r="18" spans="1:8" ht="312">
      <c r="A18" s="41" t="s">
        <v>0</v>
      </c>
      <c r="B18" s="109" t="s">
        <v>3143</v>
      </c>
      <c r="C18" s="108">
        <v>22</v>
      </c>
      <c r="D18" s="179" t="s">
        <v>3911</v>
      </c>
      <c r="E18" s="117">
        <v>42059</v>
      </c>
      <c r="F18" s="117">
        <v>42392</v>
      </c>
      <c r="G18" s="182" t="s">
        <v>4165</v>
      </c>
      <c r="H18" s="182" t="s">
        <v>4195</v>
      </c>
    </row>
    <row r="19" spans="1:8" ht="228">
      <c r="A19" s="41" t="s">
        <v>0</v>
      </c>
      <c r="B19" s="109" t="s">
        <v>3108</v>
      </c>
      <c r="C19" s="108">
        <v>23</v>
      </c>
      <c r="D19" s="179" t="s">
        <v>3913</v>
      </c>
      <c r="E19" s="117">
        <v>42061</v>
      </c>
      <c r="F19" s="117">
        <v>42394</v>
      </c>
      <c r="G19" s="182" t="s">
        <v>4169</v>
      </c>
      <c r="H19" s="182" t="s">
        <v>4185</v>
      </c>
    </row>
    <row r="20" spans="1:8" ht="228">
      <c r="A20" s="41" t="s">
        <v>0</v>
      </c>
      <c r="B20" s="109" t="s">
        <v>3532</v>
      </c>
      <c r="C20" s="108">
        <v>24</v>
      </c>
      <c r="D20" s="179" t="s">
        <v>3913</v>
      </c>
      <c r="E20" s="117">
        <v>42061</v>
      </c>
      <c r="F20" s="117">
        <v>42394</v>
      </c>
      <c r="G20" s="182" t="s">
        <v>4169</v>
      </c>
      <c r="H20" s="182" t="s">
        <v>4185</v>
      </c>
    </row>
    <row r="21" spans="1:8" ht="108">
      <c r="A21" s="41" t="s">
        <v>0</v>
      </c>
      <c r="B21" s="109" t="s">
        <v>3914</v>
      </c>
      <c r="C21" s="108">
        <v>25</v>
      </c>
      <c r="D21" s="179" t="s">
        <v>3916</v>
      </c>
      <c r="E21" s="117">
        <v>42061</v>
      </c>
      <c r="F21" s="117">
        <v>42394</v>
      </c>
      <c r="G21" s="182" t="s">
        <v>4169</v>
      </c>
      <c r="H21" s="182" t="s">
        <v>4193</v>
      </c>
    </row>
    <row r="22" spans="1:8" ht="300">
      <c r="A22" s="41" t="s">
        <v>0</v>
      </c>
      <c r="B22" s="109" t="s">
        <v>3116</v>
      </c>
      <c r="C22" s="108">
        <v>26</v>
      </c>
      <c r="D22" s="179" t="s">
        <v>3917</v>
      </c>
      <c r="E22" s="117">
        <v>42061</v>
      </c>
      <c r="F22" s="117">
        <v>42394</v>
      </c>
      <c r="G22" s="182" t="s">
        <v>4166</v>
      </c>
      <c r="H22" s="182" t="s">
        <v>4196</v>
      </c>
    </row>
    <row r="23" spans="1:8" ht="228">
      <c r="A23" s="41" t="s">
        <v>0</v>
      </c>
      <c r="B23" s="109" t="s">
        <v>3481</v>
      </c>
      <c r="C23" s="108">
        <v>27</v>
      </c>
      <c r="D23" s="179" t="s">
        <v>3913</v>
      </c>
      <c r="E23" s="117">
        <v>42061</v>
      </c>
      <c r="F23" s="117">
        <v>42394</v>
      </c>
      <c r="G23" s="182" t="s">
        <v>4169</v>
      </c>
      <c r="H23" s="182" t="s">
        <v>4185</v>
      </c>
    </row>
    <row r="24" spans="1:8" ht="168">
      <c r="A24" s="41" t="s">
        <v>0</v>
      </c>
      <c r="B24" s="109" t="s">
        <v>3123</v>
      </c>
      <c r="C24" s="108">
        <v>28</v>
      </c>
      <c r="D24" s="179" t="s">
        <v>3919</v>
      </c>
      <c r="E24" s="117">
        <v>42065</v>
      </c>
      <c r="F24" s="117">
        <v>42401</v>
      </c>
      <c r="G24" s="183" t="s">
        <v>4166</v>
      </c>
      <c r="H24" s="183" t="s">
        <v>4197</v>
      </c>
    </row>
    <row r="25" spans="1:8" ht="156">
      <c r="A25" s="41" t="s">
        <v>0</v>
      </c>
      <c r="B25" s="109" t="s">
        <v>3921</v>
      </c>
      <c r="C25" s="108">
        <v>29</v>
      </c>
      <c r="D25" s="179" t="s">
        <v>3923</v>
      </c>
      <c r="E25" s="117">
        <v>42101</v>
      </c>
      <c r="F25" s="117">
        <v>42435</v>
      </c>
      <c r="G25" s="183" t="s">
        <v>4169</v>
      </c>
      <c r="H25" s="183" t="s">
        <v>4190</v>
      </c>
    </row>
    <row r="26" spans="1:8" ht="168">
      <c r="A26" s="41" t="s">
        <v>0</v>
      </c>
      <c r="B26" s="109" t="s">
        <v>3925</v>
      </c>
      <c r="C26" s="108">
        <v>30</v>
      </c>
      <c r="D26" s="179" t="s">
        <v>3899</v>
      </c>
      <c r="E26" s="117">
        <v>42059</v>
      </c>
      <c r="F26" s="117">
        <v>42392</v>
      </c>
      <c r="G26" s="183" t="s">
        <v>4169</v>
      </c>
      <c r="H26" s="183" t="s">
        <v>4190</v>
      </c>
    </row>
    <row r="27" spans="1:8" ht="168">
      <c r="A27" s="41" t="s">
        <v>0</v>
      </c>
      <c r="B27" s="109" t="s">
        <v>3428</v>
      </c>
      <c r="C27" s="108">
        <v>31</v>
      </c>
      <c r="D27" s="179" t="s">
        <v>3926</v>
      </c>
      <c r="E27" s="117">
        <v>42059</v>
      </c>
      <c r="F27" s="117">
        <v>42392</v>
      </c>
      <c r="G27" s="183" t="s">
        <v>4169</v>
      </c>
      <c r="H27" s="182" t="s">
        <v>4185</v>
      </c>
    </row>
    <row r="28" spans="1:8" ht="180">
      <c r="A28" s="41" t="s">
        <v>0</v>
      </c>
      <c r="B28" s="109" t="s">
        <v>3927</v>
      </c>
      <c r="C28" s="108">
        <v>32</v>
      </c>
      <c r="D28" s="179" t="s">
        <v>3928</v>
      </c>
      <c r="E28" s="117">
        <v>42069</v>
      </c>
      <c r="F28" s="117">
        <v>42405</v>
      </c>
      <c r="G28" s="183" t="s">
        <v>4165</v>
      </c>
      <c r="H28" s="183" t="s">
        <v>4170</v>
      </c>
    </row>
    <row r="29" spans="1:8" ht="276">
      <c r="A29" s="41" t="s">
        <v>0</v>
      </c>
      <c r="B29" s="109" t="s">
        <v>3929</v>
      </c>
      <c r="C29" s="108">
        <v>33</v>
      </c>
      <c r="D29" s="179" t="s">
        <v>3930</v>
      </c>
      <c r="E29" s="117">
        <v>42062</v>
      </c>
      <c r="F29" s="117">
        <v>42395</v>
      </c>
      <c r="G29" s="183" t="s">
        <v>4166</v>
      </c>
      <c r="H29" s="183" t="s">
        <v>4191</v>
      </c>
    </row>
    <row r="30" spans="1:8" ht="228">
      <c r="A30" s="41" t="s">
        <v>0</v>
      </c>
      <c r="B30" s="109" t="s">
        <v>3783</v>
      </c>
      <c r="C30" s="108">
        <v>34</v>
      </c>
      <c r="D30" s="179" t="s">
        <v>3913</v>
      </c>
      <c r="E30" s="117">
        <v>42066</v>
      </c>
      <c r="F30" s="117">
        <v>42402</v>
      </c>
      <c r="G30" s="183" t="s">
        <v>4169</v>
      </c>
      <c r="H30" s="183" t="s">
        <v>4185</v>
      </c>
    </row>
    <row r="31" spans="1:8" ht="168">
      <c r="A31" s="41" t="s">
        <v>0</v>
      </c>
      <c r="B31" s="109" t="s">
        <v>3934</v>
      </c>
      <c r="C31" s="108">
        <v>35</v>
      </c>
      <c r="D31" s="179" t="s">
        <v>3935</v>
      </c>
      <c r="E31" s="117">
        <v>42067</v>
      </c>
      <c r="F31" s="117">
        <v>42403</v>
      </c>
      <c r="G31" s="183" t="s">
        <v>4169</v>
      </c>
      <c r="H31" s="183" t="s">
        <v>4185</v>
      </c>
    </row>
    <row r="32" spans="1:8" ht="120">
      <c r="A32" s="41" t="s">
        <v>0</v>
      </c>
      <c r="B32" s="109" t="s">
        <v>3941</v>
      </c>
      <c r="C32" s="108">
        <v>37</v>
      </c>
      <c r="D32" s="179" t="s">
        <v>3942</v>
      </c>
      <c r="E32" s="117">
        <v>42069</v>
      </c>
      <c r="F32" s="117">
        <v>42405</v>
      </c>
      <c r="G32" s="183" t="s">
        <v>4166</v>
      </c>
      <c r="H32" s="183" t="s">
        <v>4189</v>
      </c>
    </row>
    <row r="33" spans="1:8" ht="216">
      <c r="A33" s="41" t="s">
        <v>0</v>
      </c>
      <c r="B33" s="109" t="s">
        <v>3093</v>
      </c>
      <c r="C33" s="108">
        <v>38</v>
      </c>
      <c r="D33" s="179" t="s">
        <v>3944</v>
      </c>
      <c r="E33" s="117">
        <v>42068</v>
      </c>
      <c r="F33" s="117">
        <v>42404</v>
      </c>
      <c r="G33" s="183" t="s">
        <v>4166</v>
      </c>
      <c r="H33" s="183" t="s">
        <v>4198</v>
      </c>
    </row>
    <row r="34" spans="1:8" ht="228">
      <c r="A34" s="41" t="s">
        <v>0</v>
      </c>
      <c r="B34" s="109" t="s">
        <v>3946</v>
      </c>
      <c r="C34" s="108">
        <v>39</v>
      </c>
      <c r="D34" s="179" t="s">
        <v>3948</v>
      </c>
      <c r="E34" s="117">
        <v>42076</v>
      </c>
      <c r="F34" s="117">
        <v>42412</v>
      </c>
      <c r="G34" s="183" t="s">
        <v>4169</v>
      </c>
      <c r="H34" s="183" t="s">
        <v>4185</v>
      </c>
    </row>
    <row r="35" spans="1:8" ht="204">
      <c r="A35" s="41" t="s">
        <v>0</v>
      </c>
      <c r="B35" s="109" t="s">
        <v>3949</v>
      </c>
      <c r="C35" s="108">
        <v>40</v>
      </c>
      <c r="D35" s="179" t="s">
        <v>3950</v>
      </c>
      <c r="E35" s="117">
        <v>42076</v>
      </c>
      <c r="F35" s="117">
        <v>42412</v>
      </c>
      <c r="G35" s="183" t="s">
        <v>4169</v>
      </c>
      <c r="H35" s="183" t="s">
        <v>4199</v>
      </c>
    </row>
    <row r="36" spans="1:8" ht="168">
      <c r="A36" s="41" t="s">
        <v>0</v>
      </c>
      <c r="B36" s="109" t="s">
        <v>3951</v>
      </c>
      <c r="C36" s="108">
        <v>41</v>
      </c>
      <c r="D36" s="179" t="s">
        <v>3952</v>
      </c>
      <c r="E36" s="117">
        <v>42079</v>
      </c>
      <c r="F36" s="117">
        <v>42415</v>
      </c>
      <c r="G36" s="183" t="s">
        <v>4165</v>
      </c>
      <c r="H36" s="183" t="s">
        <v>4170</v>
      </c>
    </row>
    <row r="37" spans="1:8" ht="168">
      <c r="A37" s="41" t="s">
        <v>0</v>
      </c>
      <c r="B37" s="109" t="s">
        <v>3953</v>
      </c>
      <c r="C37" s="108">
        <v>42</v>
      </c>
      <c r="D37" s="179" t="s">
        <v>3955</v>
      </c>
      <c r="E37" s="117">
        <v>42079</v>
      </c>
      <c r="F37" s="117">
        <v>42415</v>
      </c>
      <c r="G37" s="183" t="s">
        <v>4165</v>
      </c>
      <c r="H37" s="183" t="s">
        <v>4165</v>
      </c>
    </row>
    <row r="38" spans="1:8" ht="180">
      <c r="A38" s="41" t="s">
        <v>0</v>
      </c>
      <c r="B38" s="109" t="s">
        <v>3735</v>
      </c>
      <c r="C38" s="108">
        <v>43</v>
      </c>
      <c r="D38" s="179" t="s">
        <v>3956</v>
      </c>
      <c r="E38" s="117">
        <v>42081</v>
      </c>
      <c r="F38" s="117">
        <v>42417</v>
      </c>
      <c r="G38" s="183" t="s">
        <v>4166</v>
      </c>
      <c r="H38" s="183" t="s">
        <v>4200</v>
      </c>
    </row>
    <row r="39" spans="1:8" ht="168">
      <c r="A39" s="41" t="s">
        <v>0</v>
      </c>
      <c r="B39" s="109" t="s">
        <v>3204</v>
      </c>
      <c r="C39" s="108">
        <v>44</v>
      </c>
      <c r="D39" s="179" t="s">
        <v>3935</v>
      </c>
      <c r="E39" s="117">
        <v>42087</v>
      </c>
      <c r="F39" s="117">
        <v>42423</v>
      </c>
      <c r="G39" s="183" t="s">
        <v>4169</v>
      </c>
      <c r="H39" s="183" t="s">
        <v>4185</v>
      </c>
    </row>
    <row r="40" spans="1:8" ht="168">
      <c r="A40" s="41" t="s">
        <v>0</v>
      </c>
      <c r="B40" s="109" t="s">
        <v>3147</v>
      </c>
      <c r="C40" s="108">
        <v>45</v>
      </c>
      <c r="D40" s="179" t="s">
        <v>3935</v>
      </c>
      <c r="E40" s="117">
        <v>42090</v>
      </c>
      <c r="F40" s="117">
        <v>42426</v>
      </c>
      <c r="G40" s="183" t="s">
        <v>4169</v>
      </c>
      <c r="H40" s="183" t="s">
        <v>4185</v>
      </c>
    </row>
    <row r="41" spans="1:8" ht="168">
      <c r="A41" s="41" t="s">
        <v>0</v>
      </c>
      <c r="B41" s="109" t="s">
        <v>3958</v>
      </c>
      <c r="C41" s="108">
        <v>46</v>
      </c>
      <c r="D41" s="179" t="s">
        <v>3935</v>
      </c>
      <c r="E41" s="117">
        <v>42100</v>
      </c>
      <c r="F41" s="117">
        <v>42434</v>
      </c>
      <c r="G41" s="183" t="s">
        <v>4169</v>
      </c>
      <c r="H41" s="183" t="s">
        <v>4185</v>
      </c>
    </row>
    <row r="42" spans="1:8" ht="240">
      <c r="A42" s="41" t="s">
        <v>0</v>
      </c>
      <c r="B42" s="109" t="s">
        <v>3962</v>
      </c>
      <c r="C42" s="108">
        <v>48</v>
      </c>
      <c r="D42" s="179" t="s">
        <v>3963</v>
      </c>
      <c r="E42" s="117">
        <v>42093</v>
      </c>
      <c r="F42" s="117">
        <v>42429</v>
      </c>
      <c r="G42" s="183" t="s">
        <v>4166</v>
      </c>
      <c r="H42" s="183" t="s">
        <v>4191</v>
      </c>
    </row>
    <row r="43" spans="1:8" ht="180">
      <c r="A43" s="41" t="s">
        <v>0</v>
      </c>
      <c r="B43" s="109" t="s">
        <v>3770</v>
      </c>
      <c r="C43" s="108">
        <v>49</v>
      </c>
      <c r="D43" s="179" t="s">
        <v>3965</v>
      </c>
      <c r="E43" s="117">
        <v>42093</v>
      </c>
      <c r="F43" s="117">
        <v>42429</v>
      </c>
      <c r="G43" s="183" t="s">
        <v>4167</v>
      </c>
      <c r="H43" s="183" t="s">
        <v>4167</v>
      </c>
    </row>
    <row r="44" spans="1:8" ht="96">
      <c r="A44" s="41" t="s">
        <v>0</v>
      </c>
      <c r="B44" s="109" t="s">
        <v>3088</v>
      </c>
      <c r="C44" s="108">
        <v>50</v>
      </c>
      <c r="D44" s="179" t="s">
        <v>3966</v>
      </c>
      <c r="E44" s="117">
        <v>42090</v>
      </c>
      <c r="F44" s="117">
        <v>42426</v>
      </c>
      <c r="G44" s="183" t="s">
        <v>4166</v>
      </c>
      <c r="H44" s="183" t="s">
        <v>4201</v>
      </c>
    </row>
    <row r="45" spans="1:8" ht="96">
      <c r="A45" s="41" t="s">
        <v>0</v>
      </c>
      <c r="B45" s="109" t="s">
        <v>3809</v>
      </c>
      <c r="C45" s="108">
        <v>51</v>
      </c>
      <c r="D45" s="179" t="s">
        <v>3966</v>
      </c>
      <c r="E45" s="117">
        <v>42093</v>
      </c>
      <c r="F45" s="117">
        <v>42429</v>
      </c>
      <c r="G45" s="183" t="s">
        <v>4166</v>
      </c>
      <c r="H45" s="183" t="s">
        <v>4201</v>
      </c>
    </row>
    <row r="46" spans="1:8" ht="156">
      <c r="A46" s="41" t="s">
        <v>0</v>
      </c>
      <c r="B46" s="109" t="s">
        <v>3195</v>
      </c>
      <c r="C46" s="108">
        <v>52</v>
      </c>
      <c r="D46" s="179" t="s">
        <v>3969</v>
      </c>
      <c r="E46" s="117">
        <v>42101</v>
      </c>
      <c r="F46" s="117">
        <v>42406</v>
      </c>
      <c r="G46" s="183" t="s">
        <v>4166</v>
      </c>
      <c r="H46" s="183" t="s">
        <v>4202</v>
      </c>
    </row>
    <row r="47" spans="1:8" ht="156">
      <c r="A47" s="41" t="s">
        <v>0</v>
      </c>
      <c r="B47" s="109" t="s">
        <v>3803</v>
      </c>
      <c r="C47" s="108">
        <v>53</v>
      </c>
      <c r="D47" s="179" t="s">
        <v>3970</v>
      </c>
      <c r="E47" s="117">
        <v>42111</v>
      </c>
      <c r="F47" s="117">
        <v>42445</v>
      </c>
      <c r="G47" s="183" t="s">
        <v>4165</v>
      </c>
      <c r="H47" s="183" t="s">
        <v>4165</v>
      </c>
    </row>
    <row r="48" spans="1:8" ht="324">
      <c r="A48" s="41" t="s">
        <v>0</v>
      </c>
      <c r="B48" s="109" t="s">
        <v>3191</v>
      </c>
      <c r="C48" s="108">
        <v>54</v>
      </c>
      <c r="D48" s="179" t="s">
        <v>3972</v>
      </c>
      <c r="E48" s="117">
        <v>42102</v>
      </c>
      <c r="F48" s="117">
        <v>42436</v>
      </c>
      <c r="G48" s="184" t="s">
        <v>4166</v>
      </c>
      <c r="H48" s="184" t="s">
        <v>4171</v>
      </c>
    </row>
    <row r="49" spans="1:8" ht="156">
      <c r="A49" s="41" t="s">
        <v>0</v>
      </c>
      <c r="B49" s="109" t="s">
        <v>3974</v>
      </c>
      <c r="C49" s="108">
        <v>55</v>
      </c>
      <c r="D49" s="179" t="s">
        <v>3976</v>
      </c>
      <c r="E49" s="117">
        <v>42115</v>
      </c>
      <c r="F49" s="117">
        <v>42449</v>
      </c>
      <c r="G49" s="183" t="s">
        <v>4165</v>
      </c>
      <c r="H49" s="183" t="s">
        <v>4203</v>
      </c>
    </row>
    <row r="50" spans="1:8" ht="156">
      <c r="A50" s="41" t="s">
        <v>0</v>
      </c>
      <c r="B50" s="109" t="s">
        <v>3977</v>
      </c>
      <c r="C50" s="108">
        <v>56</v>
      </c>
      <c r="D50" s="179" t="s">
        <v>3978</v>
      </c>
      <c r="E50" s="117">
        <v>42108</v>
      </c>
      <c r="F50" s="117">
        <v>42413</v>
      </c>
      <c r="G50" s="183" t="s">
        <v>4165</v>
      </c>
      <c r="H50" s="183" t="s">
        <v>4203</v>
      </c>
    </row>
    <row r="51" spans="1:8" ht="324">
      <c r="A51" s="41" t="s">
        <v>0</v>
      </c>
      <c r="B51" s="109" t="s">
        <v>3979</v>
      </c>
      <c r="C51" s="108">
        <v>57</v>
      </c>
      <c r="D51" s="179" t="s">
        <v>3972</v>
      </c>
      <c r="E51" s="117">
        <v>42109</v>
      </c>
      <c r="F51" s="117">
        <v>42077</v>
      </c>
      <c r="G51" s="184" t="s">
        <v>4166</v>
      </c>
      <c r="H51" s="184" t="s">
        <v>4171</v>
      </c>
    </row>
    <row r="52" spans="1:8" ht="120">
      <c r="A52" s="41" t="s">
        <v>0</v>
      </c>
      <c r="B52" s="109" t="s">
        <v>3981</v>
      </c>
      <c r="C52" s="108">
        <v>58</v>
      </c>
      <c r="D52" s="179" t="s">
        <v>3982</v>
      </c>
      <c r="E52" s="117">
        <v>42122</v>
      </c>
      <c r="F52" s="117">
        <v>42062</v>
      </c>
      <c r="G52" s="183" t="s">
        <v>4165</v>
      </c>
      <c r="H52" s="183" t="s">
        <v>4204</v>
      </c>
    </row>
    <row r="53" spans="1:8" ht="120">
      <c r="A53" s="41" t="s">
        <v>0</v>
      </c>
      <c r="B53" s="109" t="s">
        <v>3984</v>
      </c>
      <c r="C53" s="108">
        <v>59</v>
      </c>
      <c r="D53" s="179" t="s">
        <v>3985</v>
      </c>
      <c r="E53" s="117">
        <v>42118</v>
      </c>
      <c r="F53" s="117">
        <v>42423</v>
      </c>
      <c r="G53" s="183" t="s">
        <v>4165</v>
      </c>
      <c r="H53" s="183" t="s">
        <v>4204</v>
      </c>
    </row>
    <row r="54" spans="1:8" ht="144">
      <c r="A54" s="41" t="s">
        <v>0</v>
      </c>
      <c r="B54" s="109" t="s">
        <v>3987</v>
      </c>
      <c r="C54" s="108">
        <v>60</v>
      </c>
      <c r="D54" s="179" t="s">
        <v>3988</v>
      </c>
      <c r="E54" s="117">
        <v>42132</v>
      </c>
      <c r="F54" s="117">
        <v>42436</v>
      </c>
      <c r="G54" s="183" t="s">
        <v>4169</v>
      </c>
      <c r="H54" s="183" t="s">
        <v>4205</v>
      </c>
    </row>
    <row r="55" spans="1:8" ht="288">
      <c r="A55" s="41" t="s">
        <v>0</v>
      </c>
      <c r="B55" s="109" t="s">
        <v>3990</v>
      </c>
      <c r="C55" s="108">
        <v>61</v>
      </c>
      <c r="D55" s="179" t="s">
        <v>3991</v>
      </c>
      <c r="E55" s="117">
        <v>42132</v>
      </c>
      <c r="F55" s="117">
        <v>42436</v>
      </c>
      <c r="G55" s="183" t="s">
        <v>4169</v>
      </c>
      <c r="H55" s="183" t="s">
        <v>4205</v>
      </c>
    </row>
    <row r="56" spans="1:8" ht="204">
      <c r="A56" s="41" t="s">
        <v>0</v>
      </c>
      <c r="B56" s="109" t="s">
        <v>3806</v>
      </c>
      <c r="C56" s="108">
        <v>63</v>
      </c>
      <c r="D56" s="179" t="s">
        <v>3998</v>
      </c>
      <c r="E56" s="117">
        <v>42123</v>
      </c>
      <c r="F56" s="117">
        <v>42091</v>
      </c>
      <c r="G56" s="183" t="s">
        <v>4166</v>
      </c>
      <c r="H56" s="183" t="s">
        <v>4206</v>
      </c>
    </row>
    <row r="57" spans="1:8" ht="144">
      <c r="A57" s="41" t="s">
        <v>0</v>
      </c>
      <c r="B57" s="109" t="s">
        <v>3156</v>
      </c>
      <c r="C57" s="108">
        <v>64</v>
      </c>
      <c r="D57" s="179" t="s">
        <v>4000</v>
      </c>
      <c r="E57" s="117">
        <v>42124</v>
      </c>
      <c r="F57" s="117">
        <v>42398</v>
      </c>
      <c r="G57" s="183" t="s">
        <v>4169</v>
      </c>
      <c r="H57" s="183" t="s">
        <v>4185</v>
      </c>
    </row>
    <row r="58" spans="1:8" ht="156">
      <c r="A58" s="41" t="s">
        <v>0</v>
      </c>
      <c r="B58" s="109" t="s">
        <v>4002</v>
      </c>
      <c r="C58" s="108">
        <v>65</v>
      </c>
      <c r="D58" s="179" t="s">
        <v>4004</v>
      </c>
      <c r="E58" s="117" t="s">
        <v>4005</v>
      </c>
      <c r="F58" s="117">
        <v>42434</v>
      </c>
      <c r="G58" s="183" t="s">
        <v>4166</v>
      </c>
      <c r="H58" s="183" t="s">
        <v>4172</v>
      </c>
    </row>
    <row r="59" spans="1:8" ht="288">
      <c r="A59" s="41" t="s">
        <v>0</v>
      </c>
      <c r="B59" s="109" t="s">
        <v>4010</v>
      </c>
      <c r="C59" s="108">
        <v>67</v>
      </c>
      <c r="D59" s="179" t="s">
        <v>4011</v>
      </c>
      <c r="E59" s="117">
        <v>42131</v>
      </c>
      <c r="F59" s="117">
        <v>42435</v>
      </c>
      <c r="G59" s="183" t="s">
        <v>4169</v>
      </c>
      <c r="H59" s="183" t="s">
        <v>4205</v>
      </c>
    </row>
    <row r="60" spans="1:8" ht="204">
      <c r="A60" s="41" t="s">
        <v>0</v>
      </c>
      <c r="B60" s="109" t="s">
        <v>4013</v>
      </c>
      <c r="C60" s="108">
        <v>68</v>
      </c>
      <c r="D60" s="179" t="s">
        <v>4014</v>
      </c>
      <c r="E60" s="117">
        <v>42137</v>
      </c>
      <c r="F60" s="117">
        <v>42412</v>
      </c>
      <c r="G60" s="183" t="s">
        <v>4169</v>
      </c>
      <c r="H60" s="183" t="s">
        <v>4169</v>
      </c>
    </row>
    <row r="61" spans="1:8" ht="144">
      <c r="A61" s="41" t="s">
        <v>0</v>
      </c>
      <c r="B61" s="109" t="s">
        <v>4015</v>
      </c>
      <c r="C61" s="108">
        <v>69</v>
      </c>
      <c r="D61" s="179" t="s">
        <v>4016</v>
      </c>
      <c r="E61" s="117">
        <v>42146</v>
      </c>
      <c r="F61" s="117">
        <v>42450</v>
      </c>
      <c r="G61" s="183" t="s">
        <v>4165</v>
      </c>
      <c r="H61" s="183" t="s">
        <v>4204</v>
      </c>
    </row>
    <row r="62" spans="1:8" ht="108">
      <c r="A62" s="41" t="s">
        <v>0</v>
      </c>
      <c r="B62" s="109" t="s">
        <v>4019</v>
      </c>
      <c r="C62" s="108">
        <v>70</v>
      </c>
      <c r="D62" s="179" t="s">
        <v>4020</v>
      </c>
      <c r="E62" s="117">
        <v>42139</v>
      </c>
      <c r="F62" s="117">
        <v>42414</v>
      </c>
      <c r="G62" s="183" t="s">
        <v>4165</v>
      </c>
      <c r="H62" s="183" t="s">
        <v>4188</v>
      </c>
    </row>
    <row r="63" spans="1:8" ht="192">
      <c r="A63" s="41" t="s">
        <v>0</v>
      </c>
      <c r="B63" s="109" t="s">
        <v>4022</v>
      </c>
      <c r="C63" s="108">
        <v>71</v>
      </c>
      <c r="D63" s="179" t="s">
        <v>4023</v>
      </c>
      <c r="E63" s="117">
        <v>42138</v>
      </c>
      <c r="F63" s="117">
        <v>42413</v>
      </c>
      <c r="G63" s="183" t="s">
        <v>4166</v>
      </c>
      <c r="H63" s="183" t="s">
        <v>4191</v>
      </c>
    </row>
    <row r="64" spans="1:8" ht="264">
      <c r="A64" s="41" t="s">
        <v>0</v>
      </c>
      <c r="B64" s="189" t="s">
        <v>4025</v>
      </c>
      <c r="C64" s="108">
        <v>72</v>
      </c>
      <c r="D64" s="111" t="s">
        <v>4026</v>
      </c>
      <c r="E64" s="134">
        <v>42159</v>
      </c>
      <c r="F64" s="134">
        <v>42463</v>
      </c>
      <c r="G64" s="183" t="s">
        <v>4166</v>
      </c>
      <c r="H64" s="183" t="s">
        <v>4166</v>
      </c>
    </row>
    <row r="65" spans="1:8" ht="192">
      <c r="A65" s="41" t="s">
        <v>0</v>
      </c>
      <c r="B65" s="109" t="s">
        <v>4028</v>
      </c>
      <c r="C65" s="108">
        <v>73</v>
      </c>
      <c r="D65" s="179" t="s">
        <v>4023</v>
      </c>
      <c r="E65" s="134">
        <v>42143</v>
      </c>
      <c r="F65" s="134">
        <v>42387</v>
      </c>
      <c r="G65" s="183" t="s">
        <v>4168</v>
      </c>
      <c r="H65" s="183" t="s">
        <v>4191</v>
      </c>
    </row>
    <row r="66" spans="1:8" ht="168">
      <c r="A66" s="41" t="s">
        <v>0</v>
      </c>
      <c r="B66" s="109" t="s">
        <v>4029</v>
      </c>
      <c r="C66" s="108">
        <v>74</v>
      </c>
      <c r="D66" s="111" t="s">
        <v>4030</v>
      </c>
      <c r="E66" s="134">
        <v>42144</v>
      </c>
      <c r="F66" s="134">
        <v>42419</v>
      </c>
      <c r="G66" s="183" t="s">
        <v>4173</v>
      </c>
      <c r="H66" s="183" t="s">
        <v>4173</v>
      </c>
    </row>
    <row r="67" spans="1:8" ht="192">
      <c r="A67" s="41" t="s">
        <v>0</v>
      </c>
      <c r="B67" s="109" t="s">
        <v>4032</v>
      </c>
      <c r="C67" s="108">
        <v>75</v>
      </c>
      <c r="D67" s="111" t="s">
        <v>4033</v>
      </c>
      <c r="E67" s="134">
        <v>42157</v>
      </c>
      <c r="F67" s="134">
        <v>42401</v>
      </c>
      <c r="G67" s="183" t="s">
        <v>4165</v>
      </c>
      <c r="H67" s="183" t="s">
        <v>4204</v>
      </c>
    </row>
    <row r="68" spans="1:8" ht="180">
      <c r="A68" s="41" t="s">
        <v>0</v>
      </c>
      <c r="B68" s="109" t="s">
        <v>4040</v>
      </c>
      <c r="C68" s="108">
        <v>77</v>
      </c>
      <c r="D68" s="111" t="s">
        <v>4041</v>
      </c>
      <c r="E68" s="134">
        <v>42157</v>
      </c>
      <c r="F68" s="134">
        <v>42401</v>
      </c>
      <c r="G68" s="183" t="s">
        <v>4165</v>
      </c>
      <c r="H68" s="183" t="s">
        <v>4203</v>
      </c>
    </row>
    <row r="69" spans="1:8" ht="168">
      <c r="A69" s="41" t="s">
        <v>0</v>
      </c>
      <c r="B69" s="109" t="s">
        <v>4042</v>
      </c>
      <c r="C69" s="108">
        <v>78</v>
      </c>
      <c r="D69" s="111" t="s">
        <v>4043</v>
      </c>
      <c r="E69" s="134">
        <v>42153</v>
      </c>
      <c r="F69" s="134">
        <v>42428</v>
      </c>
      <c r="G69" s="183" t="s">
        <v>4165</v>
      </c>
      <c r="H69" s="183" t="s">
        <v>4165</v>
      </c>
    </row>
    <row r="70" spans="1:8" ht="264">
      <c r="A70" s="41" t="s">
        <v>0</v>
      </c>
      <c r="B70" s="109" t="s">
        <v>4048</v>
      </c>
      <c r="C70" s="108">
        <v>80</v>
      </c>
      <c r="D70" s="111" t="s">
        <v>4049</v>
      </c>
      <c r="E70" s="134">
        <v>42185</v>
      </c>
      <c r="F70" s="134">
        <v>42490</v>
      </c>
      <c r="G70" s="183" t="s">
        <v>4183</v>
      </c>
      <c r="H70" s="183" t="s">
        <v>4207</v>
      </c>
    </row>
    <row r="71" spans="1:8" ht="264">
      <c r="A71" s="41" t="s">
        <v>0</v>
      </c>
      <c r="B71" s="109" t="s">
        <v>4182</v>
      </c>
      <c r="C71" s="108">
        <v>81</v>
      </c>
      <c r="D71" s="111" t="s">
        <v>4052</v>
      </c>
      <c r="E71" s="134">
        <v>42172</v>
      </c>
      <c r="F71" s="134">
        <v>42476</v>
      </c>
      <c r="G71" s="183" t="s">
        <v>4166</v>
      </c>
      <c r="H71" s="183" t="s">
        <v>4189</v>
      </c>
    </row>
    <row r="72" spans="1:8" ht="132">
      <c r="A72" s="41" t="s">
        <v>0</v>
      </c>
      <c r="B72" s="109" t="s">
        <v>4054</v>
      </c>
      <c r="C72" s="108">
        <v>82</v>
      </c>
      <c r="D72" s="111" t="s">
        <v>4055</v>
      </c>
      <c r="E72" s="134">
        <v>42157</v>
      </c>
      <c r="F72" s="134">
        <v>42401</v>
      </c>
      <c r="G72" s="183" t="s">
        <v>4166</v>
      </c>
      <c r="H72" s="183" t="s">
        <v>4208</v>
      </c>
    </row>
    <row r="73" spans="1:8" ht="192">
      <c r="A73" s="41" t="s">
        <v>0</v>
      </c>
      <c r="B73" s="109" t="s">
        <v>4056</v>
      </c>
      <c r="C73" s="108">
        <v>83</v>
      </c>
      <c r="D73" s="111" t="s">
        <v>4057</v>
      </c>
      <c r="E73" s="134">
        <v>42160</v>
      </c>
      <c r="F73" s="134">
        <v>42404</v>
      </c>
      <c r="G73" s="183" t="s">
        <v>4165</v>
      </c>
      <c r="H73" s="183" t="s">
        <v>4170</v>
      </c>
    </row>
    <row r="74" spans="1:8" ht="96">
      <c r="A74" s="41" t="s">
        <v>0</v>
      </c>
      <c r="B74" s="109" t="s">
        <v>4058</v>
      </c>
      <c r="C74" s="108">
        <v>84</v>
      </c>
      <c r="D74" s="111" t="s">
        <v>3966</v>
      </c>
      <c r="E74" s="134">
        <v>42171</v>
      </c>
      <c r="F74" s="134">
        <v>42444</v>
      </c>
      <c r="G74" s="183" t="s">
        <v>4166</v>
      </c>
      <c r="H74" s="183" t="s">
        <v>4209</v>
      </c>
    </row>
    <row r="75" spans="1:8" ht="144">
      <c r="A75" s="41" t="s">
        <v>0</v>
      </c>
      <c r="B75" s="109" t="s">
        <v>4059</v>
      </c>
      <c r="C75" s="108">
        <v>85</v>
      </c>
      <c r="D75" s="111" t="s">
        <v>4060</v>
      </c>
      <c r="E75" s="134">
        <v>42167</v>
      </c>
      <c r="F75" s="134">
        <v>42411</v>
      </c>
      <c r="G75" s="183" t="s">
        <v>4166</v>
      </c>
      <c r="H75" s="183" t="s">
        <v>4206</v>
      </c>
    </row>
    <row r="76" spans="1:8" ht="156">
      <c r="A76" s="41"/>
      <c r="B76" s="109" t="s">
        <v>4062</v>
      </c>
      <c r="C76" s="108">
        <v>86</v>
      </c>
      <c r="D76" s="111" t="s">
        <v>4063</v>
      </c>
      <c r="E76" s="134">
        <v>42174</v>
      </c>
      <c r="F76" s="134">
        <v>42418</v>
      </c>
      <c r="G76" s="183" t="s">
        <v>4166</v>
      </c>
      <c r="H76" s="183" t="s">
        <v>4206</v>
      </c>
    </row>
    <row r="77" spans="1:8" ht="276">
      <c r="A77" s="41"/>
      <c r="B77" s="109" t="s">
        <v>4064</v>
      </c>
      <c r="C77" s="108">
        <v>87</v>
      </c>
      <c r="D77" s="111" t="s">
        <v>4065</v>
      </c>
      <c r="E77" s="134">
        <v>42181</v>
      </c>
      <c r="F77" s="134">
        <v>42485</v>
      </c>
      <c r="G77" s="183" t="s">
        <v>4166</v>
      </c>
      <c r="H77" s="183" t="s">
        <v>4189</v>
      </c>
    </row>
    <row r="78" spans="1:8" ht="228">
      <c r="A78" s="41"/>
      <c r="B78" s="109" t="s">
        <v>4066</v>
      </c>
      <c r="C78" s="108">
        <v>88</v>
      </c>
      <c r="D78" s="111" t="s">
        <v>4067</v>
      </c>
      <c r="E78" s="134">
        <v>42181</v>
      </c>
      <c r="F78" s="134">
        <v>42485</v>
      </c>
      <c r="G78" s="183" t="s">
        <v>4166</v>
      </c>
      <c r="H78" s="183" t="s">
        <v>4189</v>
      </c>
    </row>
    <row r="79" spans="1:8" ht="324">
      <c r="A79" s="41"/>
      <c r="B79" s="153" t="s">
        <v>4092</v>
      </c>
      <c r="C79" s="108">
        <v>94</v>
      </c>
      <c r="D79" s="111" t="s">
        <v>4093</v>
      </c>
      <c r="E79" s="134">
        <v>42188</v>
      </c>
      <c r="F79" s="134">
        <v>42462</v>
      </c>
      <c r="G79" s="183" t="s">
        <v>4166</v>
      </c>
      <c r="H79" s="183" t="s">
        <v>4171</v>
      </c>
    </row>
    <row r="80" spans="1:8" ht="120">
      <c r="A80" s="41" t="s">
        <v>0</v>
      </c>
      <c r="B80" s="176" t="s">
        <v>4094</v>
      </c>
      <c r="C80" s="108">
        <v>95</v>
      </c>
      <c r="D80" s="111" t="s">
        <v>4095</v>
      </c>
      <c r="E80" s="134">
        <v>42191</v>
      </c>
      <c r="F80" s="134">
        <v>42465</v>
      </c>
      <c r="G80" s="183" t="s">
        <v>4166</v>
      </c>
      <c r="H80" s="183" t="s">
        <v>4198</v>
      </c>
    </row>
  </sheetData>
  <sheetProtection selectLockedCells="1" selectUnlockedCells="1"/>
  <autoFilter ref="H1:H80"/>
  <dataValidations count="1">
    <dataValidation type="textLength" allowBlank="1" showInputMessage="1" showErrorMessage="1" promptTitle="Cualquier contenido" error="Escriba un texto " sqref="D39:D41">
      <formula1>0</formula1>
      <formula2>3500</formula2>
    </dataValidation>
  </dataValidations>
  <printOptions/>
  <pageMargins left="0.7" right="0.7" top="0.75" bottom="0.75" header="0.5118055555555555" footer="0.5118055555555555"/>
  <pageSetup fitToHeight="0" fitToWidth="1" horizontalDpi="300" verticalDpi="300" orientation="portrait" scale="52" r:id="rId1"/>
</worksheet>
</file>

<file path=xl/worksheets/sheet5.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C26"/>
    </sheetView>
  </sheetViews>
  <sheetFormatPr defaultColWidth="11.421875" defaultRowHeight="15"/>
  <cols>
    <col min="1" max="1" width="44.00390625" style="9" customWidth="1"/>
    <col min="2" max="2" width="28.140625" style="9" customWidth="1"/>
    <col min="3" max="3" width="19.8515625" style="9" customWidth="1"/>
    <col min="4" max="16384" width="11.421875" style="9" customWidth="1"/>
  </cols>
  <sheetData>
    <row r="1" spans="1:3" s="195" customFormat="1" ht="37.5" customHeight="1" thickBot="1">
      <c r="A1" s="269" t="s">
        <v>4220</v>
      </c>
      <c r="B1" s="270"/>
      <c r="C1" s="271"/>
    </row>
    <row r="2" spans="1:3" ht="30">
      <c r="A2" s="197" t="s">
        <v>4221</v>
      </c>
      <c r="B2" s="196" t="s">
        <v>52</v>
      </c>
      <c r="C2" s="198" t="s">
        <v>53</v>
      </c>
    </row>
    <row r="3" spans="1:3" ht="15.75" customHeight="1">
      <c r="A3" s="261" t="s">
        <v>54</v>
      </c>
      <c r="B3" s="262"/>
      <c r="C3" s="263"/>
    </row>
    <row r="4" spans="1:3" ht="15">
      <c r="A4" s="199" t="s">
        <v>4181</v>
      </c>
      <c r="B4" s="12">
        <v>1</v>
      </c>
      <c r="C4" s="200">
        <v>3</v>
      </c>
    </row>
    <row r="5" spans="1:3" ht="15.75">
      <c r="A5" s="261" t="s">
        <v>55</v>
      </c>
      <c r="B5" s="264"/>
      <c r="C5" s="265"/>
    </row>
    <row r="6" spans="1:3" ht="15">
      <c r="A6" s="199" t="s">
        <v>4175</v>
      </c>
      <c r="B6" s="188">
        <v>3</v>
      </c>
      <c r="C6" s="201">
        <v>5</v>
      </c>
    </row>
    <row r="7" spans="1:3" ht="15">
      <c r="A7" s="199" t="s">
        <v>56</v>
      </c>
      <c r="B7" s="188">
        <v>5</v>
      </c>
      <c r="C7" s="201">
        <v>7</v>
      </c>
    </row>
    <row r="8" spans="1:3" ht="15">
      <c r="A8" s="199" t="s">
        <v>57</v>
      </c>
      <c r="B8" s="188">
        <v>4</v>
      </c>
      <c r="C8" s="201">
        <v>12</v>
      </c>
    </row>
    <row r="9" spans="1:3" ht="15">
      <c r="A9" s="199" t="s">
        <v>58</v>
      </c>
      <c r="B9" s="12">
        <v>10</v>
      </c>
      <c r="C9" s="202">
        <v>0</v>
      </c>
    </row>
    <row r="10" spans="1:3" ht="15">
      <c r="A10" s="199" t="s">
        <v>4174</v>
      </c>
      <c r="B10" s="12">
        <v>0</v>
      </c>
      <c r="C10" s="200">
        <v>0</v>
      </c>
    </row>
    <row r="11" spans="1:3" ht="15">
      <c r="A11" s="199" t="s">
        <v>59</v>
      </c>
      <c r="B11" s="12">
        <v>0</v>
      </c>
      <c r="C11" s="200">
        <v>8</v>
      </c>
    </row>
    <row r="12" spans="1:3" ht="15.75" customHeight="1">
      <c r="A12" s="266" t="s">
        <v>60</v>
      </c>
      <c r="B12" s="267"/>
      <c r="C12" s="268"/>
    </row>
    <row r="13" spans="1:3" ht="15.75" customHeight="1">
      <c r="A13" s="199" t="s">
        <v>4175</v>
      </c>
      <c r="B13" s="188">
        <v>3</v>
      </c>
      <c r="C13" s="201">
        <v>9</v>
      </c>
    </row>
    <row r="14" spans="1:3" ht="15">
      <c r="A14" s="199" t="s">
        <v>61</v>
      </c>
      <c r="B14" s="188">
        <v>2</v>
      </c>
      <c r="C14" s="201">
        <v>6</v>
      </c>
    </row>
    <row r="15" spans="1:3" ht="15">
      <c r="A15" s="199" t="s">
        <v>62</v>
      </c>
      <c r="B15" s="12">
        <v>1</v>
      </c>
      <c r="C15" s="202">
        <v>1</v>
      </c>
    </row>
    <row r="16" spans="1:3" ht="15">
      <c r="A16" s="199" t="s">
        <v>63</v>
      </c>
      <c r="B16" s="12">
        <v>1</v>
      </c>
      <c r="C16" s="200">
        <v>1</v>
      </c>
    </row>
    <row r="17" spans="1:3" ht="15">
      <c r="A17" s="199" t="s">
        <v>64</v>
      </c>
      <c r="B17" s="12">
        <v>1</v>
      </c>
      <c r="C17" s="200">
        <v>1</v>
      </c>
    </row>
    <row r="18" spans="1:3" ht="15">
      <c r="A18" s="199" t="s">
        <v>65</v>
      </c>
      <c r="B18" s="12">
        <v>1</v>
      </c>
      <c r="C18" s="200">
        <v>6</v>
      </c>
    </row>
    <row r="19" spans="1:3" ht="15">
      <c r="A19" s="199" t="s">
        <v>66</v>
      </c>
      <c r="B19" s="12">
        <v>2</v>
      </c>
      <c r="C19" s="200">
        <v>0</v>
      </c>
    </row>
    <row r="20" spans="1:3" ht="15">
      <c r="A20" s="199" t="s">
        <v>67</v>
      </c>
      <c r="B20" s="12">
        <v>1</v>
      </c>
      <c r="C20" s="200">
        <v>0</v>
      </c>
    </row>
    <row r="21" spans="1:3" ht="15">
      <c r="A21" s="199" t="s">
        <v>68</v>
      </c>
      <c r="B21" s="12">
        <v>0</v>
      </c>
      <c r="C21" s="200">
        <v>1</v>
      </c>
    </row>
    <row r="22" spans="1:3" ht="15">
      <c r="A22" s="199" t="s">
        <v>69</v>
      </c>
      <c r="B22" s="12">
        <v>0</v>
      </c>
      <c r="C22" s="200">
        <v>4</v>
      </c>
    </row>
    <row r="23" spans="1:3" ht="15">
      <c r="A23" s="199" t="s">
        <v>4210</v>
      </c>
      <c r="B23" s="12"/>
      <c r="C23" s="200">
        <v>5</v>
      </c>
    </row>
    <row r="24" spans="1:3" ht="15">
      <c r="A24" s="199" t="s">
        <v>70</v>
      </c>
      <c r="B24" s="12">
        <v>0</v>
      </c>
      <c r="C24" s="200">
        <v>2</v>
      </c>
    </row>
    <row r="25" spans="1:3" ht="15.75">
      <c r="A25" s="261" t="s">
        <v>71</v>
      </c>
      <c r="B25" s="262"/>
      <c r="C25" s="263"/>
    </row>
    <row r="26" spans="1:3" ht="15.75" thickBot="1">
      <c r="A26" s="203"/>
      <c r="B26" s="204">
        <v>1</v>
      </c>
      <c r="C26" s="205">
        <v>1</v>
      </c>
    </row>
  </sheetData>
  <sheetProtection selectLockedCells="1" selectUnlockedCells="1"/>
  <mergeCells count="5">
    <mergeCell ref="A3:C3"/>
    <mergeCell ref="A5:C5"/>
    <mergeCell ref="A12:C12"/>
    <mergeCell ref="A25:C25"/>
    <mergeCell ref="A1:C1"/>
  </mergeCell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selection activeCell="A1" sqref="A1:D13"/>
    </sheetView>
  </sheetViews>
  <sheetFormatPr defaultColWidth="11.421875" defaultRowHeight="15"/>
  <cols>
    <col min="1" max="1" width="5.7109375" style="0" customWidth="1"/>
    <col min="2" max="2" width="18.28125" style="0" customWidth="1"/>
    <col min="3" max="3" width="44.7109375" style="0" customWidth="1"/>
    <col min="4" max="4" width="24.7109375" style="0" customWidth="1"/>
  </cols>
  <sheetData>
    <row r="1" spans="1:4" ht="15">
      <c r="A1" s="272" t="s">
        <v>2994</v>
      </c>
      <c r="B1" s="272"/>
      <c r="C1" s="272"/>
      <c r="D1" s="272"/>
    </row>
    <row r="2" spans="1:4" s="13" customFormat="1" ht="15">
      <c r="A2" s="92" t="s">
        <v>72</v>
      </c>
      <c r="B2" s="92" t="s">
        <v>73</v>
      </c>
      <c r="C2" s="92" t="s">
        <v>74</v>
      </c>
      <c r="D2" s="92" t="s">
        <v>75</v>
      </c>
    </row>
    <row r="3" spans="1:4" s="91" customFormat="1" ht="120">
      <c r="A3" s="89">
        <v>1</v>
      </c>
      <c r="B3" s="88" t="s">
        <v>2995</v>
      </c>
      <c r="C3" s="90" t="s">
        <v>2996</v>
      </c>
      <c r="D3" s="89">
        <v>1071</v>
      </c>
    </row>
    <row r="4" spans="1:4" s="91" customFormat="1" ht="45">
      <c r="A4" s="89">
        <v>2</v>
      </c>
      <c r="B4" s="88" t="s">
        <v>2997</v>
      </c>
      <c r="C4" s="88" t="s">
        <v>2998</v>
      </c>
      <c r="D4" s="89">
        <v>1063</v>
      </c>
    </row>
    <row r="5" spans="1:4" s="91" customFormat="1" ht="135">
      <c r="A5" s="89">
        <v>3</v>
      </c>
      <c r="B5" s="88" t="s">
        <v>2999</v>
      </c>
      <c r="C5" s="90" t="s">
        <v>4211</v>
      </c>
      <c r="D5" s="89">
        <v>1066</v>
      </c>
    </row>
    <row r="6" spans="1:4" s="91" customFormat="1" ht="195">
      <c r="A6" s="89">
        <v>4</v>
      </c>
      <c r="B6" s="88" t="s">
        <v>3000</v>
      </c>
      <c r="C6" s="90" t="s">
        <v>3001</v>
      </c>
      <c r="D6" s="89">
        <v>1075</v>
      </c>
    </row>
    <row r="7" spans="1:4" ht="15">
      <c r="A7" s="12">
        <v>5</v>
      </c>
      <c r="B7" s="10"/>
      <c r="C7" s="10"/>
      <c r="D7" s="10"/>
    </row>
    <row r="10" spans="1:4" ht="15" customHeight="1">
      <c r="A10" s="273" t="s">
        <v>3002</v>
      </c>
      <c r="B10" s="273"/>
      <c r="C10" s="273"/>
      <c r="D10" s="273"/>
    </row>
    <row r="11" spans="1:4" ht="15">
      <c r="A11" s="11" t="s">
        <v>72</v>
      </c>
      <c r="B11" s="11" t="s">
        <v>76</v>
      </c>
      <c r="C11" s="11" t="s">
        <v>74</v>
      </c>
      <c r="D11" s="11" t="s">
        <v>75</v>
      </c>
    </row>
    <row r="12" spans="1:4" s="91" customFormat="1" ht="60">
      <c r="A12" s="89">
        <v>1</v>
      </c>
      <c r="B12" s="88" t="s">
        <v>3003</v>
      </c>
      <c r="C12" s="88" t="s">
        <v>3004</v>
      </c>
      <c r="D12" s="89">
        <v>1072</v>
      </c>
    </row>
    <row r="13" spans="1:4" s="91" customFormat="1" ht="45">
      <c r="A13" s="89">
        <v>2</v>
      </c>
      <c r="B13" s="88" t="s">
        <v>3005</v>
      </c>
      <c r="C13" s="88" t="s">
        <v>3006</v>
      </c>
      <c r="D13" s="89" t="s">
        <v>3007</v>
      </c>
    </row>
    <row r="14" spans="1:4" ht="15">
      <c r="A14" s="12">
        <v>3</v>
      </c>
      <c r="B14" s="10"/>
      <c r="C14" s="10"/>
      <c r="D14" s="10"/>
    </row>
    <row r="15" spans="1:4" ht="15">
      <c r="A15" s="12">
        <v>4</v>
      </c>
      <c r="B15" s="10"/>
      <c r="C15" s="10"/>
      <c r="D15" s="10"/>
    </row>
    <row r="16" spans="1:4" ht="15">
      <c r="A16" s="12">
        <v>5</v>
      </c>
      <c r="B16" s="10"/>
      <c r="C16" s="10"/>
      <c r="D16" s="10"/>
    </row>
  </sheetData>
  <sheetProtection selectLockedCells="1" selectUnlockedCells="1"/>
  <mergeCells count="2">
    <mergeCell ref="A1:D1"/>
    <mergeCell ref="A10:D10"/>
  </mergeCells>
  <printOptions/>
  <pageMargins left="0.7" right="0.7" top="0.75" bottom="0.75" header="0.5118055555555555" footer="0.5118055555555555"/>
  <pageSetup fitToHeight="1" fitToWidth="1" horizontalDpi="300" verticalDpi="300" orientation="portrait" scale="84" r:id="rId1"/>
</worksheet>
</file>

<file path=xl/worksheets/sheet7.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
      <selection activeCell="A1" sqref="A1:M16"/>
    </sheetView>
  </sheetViews>
  <sheetFormatPr defaultColWidth="11.421875" defaultRowHeight="15"/>
  <cols>
    <col min="1" max="1" width="8.00390625" style="4" bestFit="1" customWidth="1"/>
    <col min="2" max="2" width="39.421875" style="4" customWidth="1"/>
    <col min="3" max="3" width="14.00390625" style="4" customWidth="1"/>
    <col min="4" max="4" width="15.421875" style="4" customWidth="1"/>
    <col min="5" max="5" width="9.8515625" style="4" hidden="1" customWidth="1"/>
    <col min="6" max="6" width="14.28125" style="4" customWidth="1"/>
    <col min="7" max="7" width="9.8515625" style="4" hidden="1" customWidth="1"/>
    <col min="8" max="8" width="11.57421875" style="4" customWidth="1"/>
    <col min="9" max="9" width="11.57421875" style="4" hidden="1" customWidth="1"/>
    <col min="10" max="10" width="11.57421875" style="4" customWidth="1"/>
    <col min="11" max="11" width="11.57421875" style="4" hidden="1" customWidth="1"/>
    <col min="12" max="12" width="11.57421875" style="4" customWidth="1"/>
    <col min="13" max="13" width="11.57421875" style="4" hidden="1" customWidth="1"/>
    <col min="14" max="16384" width="11.421875" style="4" customWidth="1"/>
  </cols>
  <sheetData>
    <row r="1" spans="1:13" ht="16.5" thickBot="1">
      <c r="A1" s="278" t="s">
        <v>4223</v>
      </c>
      <c r="B1" s="279"/>
      <c r="C1" s="279"/>
      <c r="D1" s="279"/>
      <c r="E1" s="279"/>
      <c r="F1" s="279"/>
      <c r="G1" s="279"/>
      <c r="H1" s="279"/>
      <c r="I1" s="279"/>
      <c r="J1" s="279"/>
      <c r="K1" s="279"/>
      <c r="L1" s="280"/>
      <c r="M1" s="214"/>
    </row>
    <row r="2" spans="1:13" ht="15.75" customHeight="1">
      <c r="A2" s="281" t="s">
        <v>77</v>
      </c>
      <c r="B2" s="283" t="s">
        <v>78</v>
      </c>
      <c r="C2" s="285" t="s">
        <v>79</v>
      </c>
      <c r="D2" s="285" t="s">
        <v>80</v>
      </c>
      <c r="E2" s="285"/>
      <c r="F2" s="285"/>
      <c r="G2" s="285"/>
      <c r="H2" s="285"/>
      <c r="I2" s="285"/>
      <c r="J2" s="285"/>
      <c r="K2" s="285"/>
      <c r="L2" s="285"/>
      <c r="M2" s="287"/>
    </row>
    <row r="3" spans="1:13" ht="38.25" customHeight="1">
      <c r="A3" s="282"/>
      <c r="B3" s="254"/>
      <c r="C3" s="286"/>
      <c r="D3" s="254" t="s">
        <v>81</v>
      </c>
      <c r="E3" s="254"/>
      <c r="F3" s="254" t="s">
        <v>82</v>
      </c>
      <c r="G3" s="254"/>
      <c r="H3" s="254" t="s">
        <v>83</v>
      </c>
      <c r="I3" s="254"/>
      <c r="J3" s="254" t="s">
        <v>84</v>
      </c>
      <c r="K3" s="254"/>
      <c r="L3" s="254" t="s">
        <v>85</v>
      </c>
      <c r="M3" s="274"/>
    </row>
    <row r="4" spans="1:13" ht="12.75">
      <c r="A4" s="282"/>
      <c r="B4" s="284"/>
      <c r="C4" s="286"/>
      <c r="D4" s="2" t="s">
        <v>86</v>
      </c>
      <c r="E4" s="2" t="s">
        <v>87</v>
      </c>
      <c r="F4" s="2" t="s">
        <v>86</v>
      </c>
      <c r="G4" s="2" t="s">
        <v>87</v>
      </c>
      <c r="H4" s="2" t="s">
        <v>86</v>
      </c>
      <c r="I4" s="2" t="s">
        <v>87</v>
      </c>
      <c r="J4" s="2" t="s">
        <v>86</v>
      </c>
      <c r="K4" s="190" t="s">
        <v>87</v>
      </c>
      <c r="L4" s="190" t="s">
        <v>86</v>
      </c>
      <c r="M4" s="208" t="s">
        <v>87</v>
      </c>
    </row>
    <row r="5" spans="1:13" ht="15">
      <c r="A5" s="209">
        <v>2012</v>
      </c>
      <c r="B5" s="191" t="s">
        <v>4213</v>
      </c>
      <c r="C5" s="30">
        <v>41394</v>
      </c>
      <c r="D5" s="14">
        <v>0</v>
      </c>
      <c r="E5" s="14">
        <v>40</v>
      </c>
      <c r="F5" s="14">
        <v>0</v>
      </c>
      <c r="G5" s="14">
        <v>14</v>
      </c>
      <c r="H5" s="14">
        <v>0</v>
      </c>
      <c r="I5" s="14">
        <v>0</v>
      </c>
      <c r="J5" s="31">
        <v>0</v>
      </c>
      <c r="K5" s="32">
        <v>1</v>
      </c>
      <c r="L5" s="33">
        <f>(D5+F5+H5+J5)</f>
        <v>0</v>
      </c>
      <c r="M5" s="210">
        <f>+K5+I5+G5+E5</f>
        <v>55</v>
      </c>
    </row>
    <row r="6" spans="1:13" ht="15">
      <c r="A6" s="209">
        <v>2012</v>
      </c>
      <c r="B6" s="191" t="s">
        <v>4214</v>
      </c>
      <c r="C6" s="30">
        <v>41509</v>
      </c>
      <c r="D6" s="14">
        <v>0</v>
      </c>
      <c r="E6" s="14">
        <v>5</v>
      </c>
      <c r="F6" s="14">
        <v>0</v>
      </c>
      <c r="G6" s="14">
        <v>5</v>
      </c>
      <c r="H6" s="14">
        <v>0</v>
      </c>
      <c r="I6" s="14">
        <v>0</v>
      </c>
      <c r="J6" s="31">
        <v>0</v>
      </c>
      <c r="K6" s="32">
        <v>2</v>
      </c>
      <c r="L6" s="33">
        <f aca="true" t="shared" si="0" ref="L6:L16">(D6+F6+H6+J6)</f>
        <v>0</v>
      </c>
      <c r="M6" s="210">
        <f aca="true" t="shared" si="1" ref="M6:M14">+K6+I6+G6+E6</f>
        <v>12</v>
      </c>
    </row>
    <row r="7" spans="1:13" ht="15">
      <c r="A7" s="209">
        <v>2013</v>
      </c>
      <c r="B7" s="191" t="s">
        <v>4215</v>
      </c>
      <c r="C7" s="30">
        <v>41518</v>
      </c>
      <c r="D7" s="14">
        <v>5</v>
      </c>
      <c r="E7" s="14">
        <v>0</v>
      </c>
      <c r="F7" s="14">
        <v>0</v>
      </c>
      <c r="G7" s="14">
        <v>0</v>
      </c>
      <c r="H7" s="14">
        <v>0</v>
      </c>
      <c r="I7" s="14">
        <v>0</v>
      </c>
      <c r="J7" s="31">
        <v>0</v>
      </c>
      <c r="K7" s="32">
        <v>0</v>
      </c>
      <c r="L7" s="33">
        <f t="shared" si="0"/>
        <v>5</v>
      </c>
      <c r="M7" s="210">
        <f t="shared" si="1"/>
        <v>0</v>
      </c>
    </row>
    <row r="8" spans="1:13" ht="15">
      <c r="A8" s="209">
        <v>2013</v>
      </c>
      <c r="B8" s="191" t="s">
        <v>4216</v>
      </c>
      <c r="C8" s="30">
        <v>41614</v>
      </c>
      <c r="D8" s="14">
        <v>1</v>
      </c>
      <c r="E8" s="14">
        <v>0</v>
      </c>
      <c r="F8" s="14">
        <v>0</v>
      </c>
      <c r="G8" s="14">
        <v>0</v>
      </c>
      <c r="H8" s="14">
        <v>0</v>
      </c>
      <c r="I8" s="14">
        <v>0</v>
      </c>
      <c r="J8" s="31">
        <v>0</v>
      </c>
      <c r="K8" s="32">
        <v>0</v>
      </c>
      <c r="L8" s="33">
        <f t="shared" si="0"/>
        <v>1</v>
      </c>
      <c r="M8" s="210">
        <f t="shared" si="1"/>
        <v>0</v>
      </c>
    </row>
    <row r="9" spans="1:13" ht="15">
      <c r="A9" s="209">
        <v>2014</v>
      </c>
      <c r="B9" s="191" t="s">
        <v>211</v>
      </c>
      <c r="C9" s="30">
        <v>41835</v>
      </c>
      <c r="D9" s="14">
        <v>6</v>
      </c>
      <c r="E9" s="14">
        <v>0</v>
      </c>
      <c r="F9" s="14">
        <v>0</v>
      </c>
      <c r="G9" s="14">
        <v>0</v>
      </c>
      <c r="H9" s="14">
        <v>0</v>
      </c>
      <c r="I9" s="14">
        <v>0</v>
      </c>
      <c r="J9" s="31">
        <v>0</v>
      </c>
      <c r="K9" s="32">
        <v>0</v>
      </c>
      <c r="L9" s="33">
        <f t="shared" si="0"/>
        <v>6</v>
      </c>
      <c r="M9" s="210">
        <f t="shared" si="1"/>
        <v>0</v>
      </c>
    </row>
    <row r="10" spans="1:13" ht="15">
      <c r="A10" s="209">
        <v>2014</v>
      </c>
      <c r="B10" s="191" t="s">
        <v>175</v>
      </c>
      <c r="C10" s="30">
        <v>41870</v>
      </c>
      <c r="D10" s="14">
        <v>26</v>
      </c>
      <c r="E10" s="14">
        <v>1</v>
      </c>
      <c r="F10" s="14">
        <v>3</v>
      </c>
      <c r="G10" s="14">
        <v>1</v>
      </c>
      <c r="H10" s="14">
        <v>0</v>
      </c>
      <c r="I10" s="14">
        <v>0</v>
      </c>
      <c r="J10" s="31">
        <v>0</v>
      </c>
      <c r="K10" s="32">
        <v>0</v>
      </c>
      <c r="L10" s="33">
        <f t="shared" si="0"/>
        <v>29</v>
      </c>
      <c r="M10" s="210">
        <f t="shared" si="1"/>
        <v>2</v>
      </c>
    </row>
    <row r="11" spans="1:13" ht="15">
      <c r="A11" s="209">
        <v>2014</v>
      </c>
      <c r="B11" s="191" t="s">
        <v>4217</v>
      </c>
      <c r="C11" s="30">
        <v>41983</v>
      </c>
      <c r="D11" s="14">
        <v>4</v>
      </c>
      <c r="E11" s="14">
        <v>0</v>
      </c>
      <c r="F11" s="14">
        <v>1</v>
      </c>
      <c r="G11" s="14">
        <v>0</v>
      </c>
      <c r="H11" s="14">
        <v>0</v>
      </c>
      <c r="I11" s="14">
        <v>0</v>
      </c>
      <c r="J11" s="14">
        <v>0</v>
      </c>
      <c r="K11" s="14">
        <v>0</v>
      </c>
      <c r="L11" s="33">
        <f t="shared" si="0"/>
        <v>5</v>
      </c>
      <c r="M11" s="210">
        <f t="shared" si="1"/>
        <v>0</v>
      </c>
    </row>
    <row r="12" spans="1:13" ht="15">
      <c r="A12" s="209">
        <v>2015</v>
      </c>
      <c r="B12" s="191" t="s">
        <v>221</v>
      </c>
      <c r="C12" s="30">
        <v>42104</v>
      </c>
      <c r="D12" s="14">
        <v>1</v>
      </c>
      <c r="E12" s="14">
        <v>0</v>
      </c>
      <c r="F12" s="14">
        <v>0</v>
      </c>
      <c r="G12" s="14">
        <v>0</v>
      </c>
      <c r="H12" s="14">
        <v>0</v>
      </c>
      <c r="I12" s="14">
        <v>0</v>
      </c>
      <c r="J12" s="14">
        <v>0</v>
      </c>
      <c r="K12" s="14">
        <v>0</v>
      </c>
      <c r="L12" s="33">
        <f t="shared" si="0"/>
        <v>1</v>
      </c>
      <c r="M12" s="210">
        <f>+K12+I12+G12+E12</f>
        <v>0</v>
      </c>
    </row>
    <row r="13" spans="1:13" ht="15">
      <c r="A13" s="209">
        <v>2015</v>
      </c>
      <c r="B13" s="191" t="s">
        <v>377</v>
      </c>
      <c r="C13" s="30">
        <v>42185</v>
      </c>
      <c r="D13" s="14">
        <v>6</v>
      </c>
      <c r="E13" s="14">
        <v>0</v>
      </c>
      <c r="F13" s="14">
        <v>0</v>
      </c>
      <c r="G13" s="14">
        <v>0</v>
      </c>
      <c r="H13" s="14">
        <v>0</v>
      </c>
      <c r="I13" s="14">
        <v>0</v>
      </c>
      <c r="J13" s="14">
        <v>0</v>
      </c>
      <c r="K13" s="14">
        <v>0</v>
      </c>
      <c r="L13" s="33">
        <f t="shared" si="0"/>
        <v>6</v>
      </c>
      <c r="M13" s="210">
        <f t="shared" si="1"/>
        <v>0</v>
      </c>
    </row>
    <row r="14" spans="1:13" ht="15">
      <c r="A14" s="211">
        <v>2015</v>
      </c>
      <c r="B14" s="191" t="s">
        <v>4218</v>
      </c>
      <c r="C14" s="192">
        <v>42313</v>
      </c>
      <c r="D14" s="14">
        <v>0</v>
      </c>
      <c r="E14" s="14">
        <v>0</v>
      </c>
      <c r="F14" s="14">
        <v>1</v>
      </c>
      <c r="G14" s="14">
        <v>0</v>
      </c>
      <c r="H14" s="14">
        <v>0</v>
      </c>
      <c r="I14" s="14">
        <v>0</v>
      </c>
      <c r="J14" s="14">
        <v>0</v>
      </c>
      <c r="K14" s="14">
        <v>0</v>
      </c>
      <c r="L14" s="33">
        <f t="shared" si="0"/>
        <v>1</v>
      </c>
      <c r="M14" s="210">
        <f t="shared" si="1"/>
        <v>0</v>
      </c>
    </row>
    <row r="15" spans="1:13" ht="15.75" thickBot="1">
      <c r="A15" s="212">
        <v>2015</v>
      </c>
      <c r="B15" s="206" t="s">
        <v>4219</v>
      </c>
      <c r="C15" s="207">
        <v>42327</v>
      </c>
      <c r="D15" s="215">
        <v>0</v>
      </c>
      <c r="E15" s="215">
        <v>0</v>
      </c>
      <c r="F15" s="215">
        <v>1</v>
      </c>
      <c r="G15" s="215">
        <v>0</v>
      </c>
      <c r="H15" s="215">
        <v>0</v>
      </c>
      <c r="I15" s="215">
        <v>0</v>
      </c>
      <c r="J15" s="215">
        <v>0</v>
      </c>
      <c r="K15" s="215">
        <v>0</v>
      </c>
      <c r="L15" s="216">
        <f t="shared" si="0"/>
        <v>1</v>
      </c>
      <c r="M15" s="210">
        <f>+K15+I15+G15+E15</f>
        <v>0</v>
      </c>
    </row>
    <row r="16" spans="1:13" ht="13.5" thickBot="1">
      <c r="A16" s="275" t="s">
        <v>4222</v>
      </c>
      <c r="B16" s="276"/>
      <c r="C16" s="277"/>
      <c r="D16" s="217">
        <f>SUM(D5:D15)</f>
        <v>49</v>
      </c>
      <c r="E16" s="218">
        <f aca="true" t="shared" si="2" ref="E16:K16">SUM(E5:E15)</f>
        <v>46</v>
      </c>
      <c r="F16" s="218">
        <f t="shared" si="2"/>
        <v>6</v>
      </c>
      <c r="G16" s="218">
        <f t="shared" si="2"/>
        <v>20</v>
      </c>
      <c r="H16" s="218">
        <f t="shared" si="2"/>
        <v>0</v>
      </c>
      <c r="I16" s="218">
        <f t="shared" si="2"/>
        <v>0</v>
      </c>
      <c r="J16" s="218">
        <f t="shared" si="2"/>
        <v>0</v>
      </c>
      <c r="K16" s="218">
        <f t="shared" si="2"/>
        <v>3</v>
      </c>
      <c r="L16" s="219">
        <f t="shared" si="0"/>
        <v>55</v>
      </c>
      <c r="M16" s="213"/>
    </row>
  </sheetData>
  <sheetProtection selectLockedCells="1" selectUnlockedCells="1"/>
  <mergeCells count="11">
    <mergeCell ref="J3:K3"/>
    <mergeCell ref="L3:M3"/>
    <mergeCell ref="A16:C16"/>
    <mergeCell ref="A1:L1"/>
    <mergeCell ref="A2:A4"/>
    <mergeCell ref="B2:B4"/>
    <mergeCell ref="C2:C4"/>
    <mergeCell ref="D2:M2"/>
    <mergeCell ref="D3:E3"/>
    <mergeCell ref="F3:G3"/>
    <mergeCell ref="H3:I3"/>
  </mergeCells>
  <dataValidations count="2">
    <dataValidation type="date" operator="notEqual" allowBlank="1" showInputMessage="1" showErrorMessage="1" promptTitle="Ingrese una fecha (AAAA/MM/DD)" errorTitle="Entrada no válida" error="Por favor escriba una fecha válida (AAAA/MM/DD)" sqref="C9">
      <formula1>-1</formula1>
    </dataValidation>
    <dataValidation type="textLength" allowBlank="1" showInputMessage="1" showErrorMessage="1" promptTitle="Cualquier contenido" error="Escriba un texto " sqref="B15 B13 B7:B11">
      <formula1>0</formula1>
      <formula2>3500</formula2>
    </dataValidation>
  </dataValidations>
  <printOptions/>
  <pageMargins left="0.7" right="0.7" top="0.75" bottom="0.75" header="0.5118055555555555" footer="0.5118055555555555"/>
  <pageSetup fitToHeight="0" fitToWidth="1" horizontalDpi="300" verticalDpi="300" orientation="landscape" scale="99" r:id="rId1"/>
</worksheet>
</file>

<file path=xl/worksheets/sheet8.xml><?xml version="1.0" encoding="utf-8"?>
<worksheet xmlns="http://schemas.openxmlformats.org/spreadsheetml/2006/main" xmlns:r="http://schemas.openxmlformats.org/officeDocument/2006/relationships">
  <sheetPr>
    <pageSetUpPr fitToPage="1"/>
  </sheetPr>
  <dimension ref="A1:R67"/>
  <sheetViews>
    <sheetView zoomScalePageLayoutView="0" workbookViewId="0" topLeftCell="P2">
      <selection activeCell="T11" sqref="T11"/>
    </sheetView>
  </sheetViews>
  <sheetFormatPr defaultColWidth="11.421875" defaultRowHeight="15"/>
  <cols>
    <col min="3" max="3" width="14.421875" style="0" customWidth="1"/>
    <col min="5" max="5" width="34.00390625" style="0" customWidth="1"/>
    <col min="6" max="6" width="18.57421875" style="0" customWidth="1"/>
    <col min="18" max="18" width="26.8515625" style="0" customWidth="1"/>
  </cols>
  <sheetData>
    <row r="1" spans="2:8" ht="15">
      <c r="B1" s="15" t="s">
        <v>88</v>
      </c>
      <c r="C1" s="15">
        <v>8</v>
      </c>
      <c r="D1" s="288" t="s">
        <v>89</v>
      </c>
      <c r="E1" s="288"/>
      <c r="F1" s="288"/>
      <c r="G1" s="288"/>
      <c r="H1" s="288"/>
    </row>
    <row r="2" spans="2:8" ht="15" customHeight="1">
      <c r="B2" s="15" t="s">
        <v>90</v>
      </c>
      <c r="C2" s="15">
        <v>3401</v>
      </c>
      <c r="D2" s="288" t="s">
        <v>91</v>
      </c>
      <c r="E2" s="288"/>
      <c r="F2" s="288"/>
      <c r="G2" s="288"/>
      <c r="H2" s="288"/>
    </row>
    <row r="3" spans="2:3" ht="15">
      <c r="B3" s="15" t="s">
        <v>92</v>
      </c>
      <c r="C3" s="15">
        <v>1</v>
      </c>
    </row>
    <row r="4" spans="2:3" ht="15">
      <c r="B4" s="15" t="s">
        <v>93</v>
      </c>
      <c r="C4" s="15">
        <v>608</v>
      </c>
    </row>
    <row r="5" spans="2:3" ht="15">
      <c r="B5" s="15" t="s">
        <v>94</v>
      </c>
      <c r="C5" s="16">
        <v>41113</v>
      </c>
    </row>
    <row r="6" spans="2:4" ht="15">
      <c r="B6" s="15" t="s">
        <v>95</v>
      </c>
      <c r="C6" s="15">
        <v>1</v>
      </c>
      <c r="D6" s="15" t="s">
        <v>96</v>
      </c>
    </row>
    <row r="8" spans="1:18" ht="15" customHeight="1">
      <c r="A8" s="15" t="s">
        <v>97</v>
      </c>
      <c r="B8" s="288" t="s">
        <v>98</v>
      </c>
      <c r="C8" s="288"/>
      <c r="D8" s="288"/>
      <c r="E8" s="288"/>
      <c r="F8" s="288"/>
      <c r="G8" s="288"/>
      <c r="H8" s="288"/>
      <c r="I8" s="288"/>
      <c r="J8" s="288"/>
      <c r="K8" s="288"/>
      <c r="L8" s="288"/>
      <c r="M8" s="288"/>
      <c r="N8" s="288"/>
      <c r="O8" s="288"/>
      <c r="P8" s="288"/>
      <c r="Q8" s="288"/>
      <c r="R8" s="288"/>
    </row>
    <row r="9" spans="3:18" ht="15">
      <c r="C9" s="15">
        <v>4</v>
      </c>
      <c r="D9" s="15">
        <v>8</v>
      </c>
      <c r="E9" s="15">
        <v>12</v>
      </c>
      <c r="F9" s="15">
        <v>16</v>
      </c>
      <c r="G9" s="15">
        <v>20</v>
      </c>
      <c r="H9" s="15">
        <v>24</v>
      </c>
      <c r="I9" s="15">
        <v>28</v>
      </c>
      <c r="J9" s="15">
        <v>32</v>
      </c>
      <c r="K9" s="15">
        <v>36</v>
      </c>
      <c r="L9" s="15">
        <v>40</v>
      </c>
      <c r="M9" s="15">
        <v>44</v>
      </c>
      <c r="N9" s="15">
        <v>48</v>
      </c>
      <c r="O9" s="15">
        <v>52</v>
      </c>
      <c r="P9" s="15">
        <v>56</v>
      </c>
      <c r="Q9" s="15">
        <v>60</v>
      </c>
      <c r="R9" s="15">
        <v>64</v>
      </c>
    </row>
    <row r="10" spans="3:18" ht="15">
      <c r="C10" s="17" t="s">
        <v>99</v>
      </c>
      <c r="D10" s="17" t="s">
        <v>100</v>
      </c>
      <c r="E10" s="17" t="s">
        <v>101</v>
      </c>
      <c r="F10" s="17" t="s">
        <v>102</v>
      </c>
      <c r="G10" s="17" t="s">
        <v>103</v>
      </c>
      <c r="H10" s="17" t="s">
        <v>104</v>
      </c>
      <c r="I10" s="17" t="s">
        <v>105</v>
      </c>
      <c r="J10" s="17" t="s">
        <v>106</v>
      </c>
      <c r="K10" s="17" t="s">
        <v>107</v>
      </c>
      <c r="L10" s="17" t="s">
        <v>50</v>
      </c>
      <c r="M10" s="17" t="s">
        <v>51</v>
      </c>
      <c r="N10" s="17" t="s">
        <v>108</v>
      </c>
      <c r="O10" s="17" t="s">
        <v>109</v>
      </c>
      <c r="P10" s="17" t="s">
        <v>110</v>
      </c>
      <c r="Q10" s="17" t="s">
        <v>111</v>
      </c>
      <c r="R10" s="17" t="s">
        <v>112</v>
      </c>
    </row>
    <row r="11" spans="1:18" ht="344.25">
      <c r="A11" s="15">
        <v>10</v>
      </c>
      <c r="B11" t="s">
        <v>113</v>
      </c>
      <c r="C11" s="34" t="s">
        <v>148</v>
      </c>
      <c r="D11" s="35" t="s">
        <v>149</v>
      </c>
      <c r="E11" s="239" t="s">
        <v>150</v>
      </c>
      <c r="F11" s="239" t="s">
        <v>151</v>
      </c>
      <c r="G11" s="239" t="s">
        <v>152</v>
      </c>
      <c r="H11" s="239">
        <v>0</v>
      </c>
      <c r="I11" s="239" t="s">
        <v>153</v>
      </c>
      <c r="J11" s="239" t="s">
        <v>154</v>
      </c>
      <c r="K11" s="239">
        <v>0</v>
      </c>
      <c r="L11" s="240" t="s">
        <v>155</v>
      </c>
      <c r="M11" s="240" t="s">
        <v>156</v>
      </c>
      <c r="N11" s="239" t="s">
        <v>157</v>
      </c>
      <c r="O11" s="241"/>
      <c r="P11" s="239" t="s">
        <v>158</v>
      </c>
      <c r="Q11" s="239" t="s">
        <v>159</v>
      </c>
      <c r="R11" s="239" t="s">
        <v>159</v>
      </c>
    </row>
    <row r="12" spans="1:18" ht="357">
      <c r="A12" s="15">
        <v>20</v>
      </c>
      <c r="B12" t="s">
        <v>114</v>
      </c>
      <c r="C12" s="34" t="s">
        <v>148</v>
      </c>
      <c r="D12" s="35" t="s">
        <v>160</v>
      </c>
      <c r="E12" s="239" t="s">
        <v>161</v>
      </c>
      <c r="F12" s="239" t="s">
        <v>151</v>
      </c>
      <c r="G12" s="239" t="s">
        <v>152</v>
      </c>
      <c r="H12" s="239">
        <v>0</v>
      </c>
      <c r="I12" s="239" t="s">
        <v>153</v>
      </c>
      <c r="J12" s="239" t="s">
        <v>154</v>
      </c>
      <c r="K12" s="239">
        <v>0</v>
      </c>
      <c r="L12" s="240" t="s">
        <v>155</v>
      </c>
      <c r="M12" s="240" t="s">
        <v>156</v>
      </c>
      <c r="N12" s="239" t="s">
        <v>157</v>
      </c>
      <c r="O12" s="241"/>
      <c r="P12" s="239" t="s">
        <v>158</v>
      </c>
      <c r="Q12" s="239" t="s">
        <v>159</v>
      </c>
      <c r="R12" s="239" t="s">
        <v>159</v>
      </c>
    </row>
    <row r="13" spans="1:18" ht="409.5">
      <c r="A13" s="15">
        <v>30</v>
      </c>
      <c r="B13" t="s">
        <v>115</v>
      </c>
      <c r="C13" s="34" t="s">
        <v>148</v>
      </c>
      <c r="D13" s="35" t="s">
        <v>162</v>
      </c>
      <c r="E13" s="239" t="s">
        <v>163</v>
      </c>
      <c r="F13" s="239" t="s">
        <v>151</v>
      </c>
      <c r="G13" s="239" t="s">
        <v>152</v>
      </c>
      <c r="H13" s="239">
        <v>0</v>
      </c>
      <c r="I13" s="239" t="s">
        <v>153</v>
      </c>
      <c r="J13" s="239" t="s">
        <v>154</v>
      </c>
      <c r="K13" s="239">
        <v>0</v>
      </c>
      <c r="L13" s="240" t="s">
        <v>155</v>
      </c>
      <c r="M13" s="240" t="s">
        <v>156</v>
      </c>
      <c r="N13" s="239" t="s">
        <v>157</v>
      </c>
      <c r="O13" s="241"/>
      <c r="P13" s="239" t="s">
        <v>164</v>
      </c>
      <c r="Q13" s="239" t="s">
        <v>159</v>
      </c>
      <c r="R13" s="239" t="s">
        <v>159</v>
      </c>
    </row>
    <row r="14" spans="1:18" ht="255">
      <c r="A14" s="15">
        <v>40</v>
      </c>
      <c r="B14" t="s">
        <v>116</v>
      </c>
      <c r="C14" s="34" t="s">
        <v>148</v>
      </c>
      <c r="D14" s="35" t="s">
        <v>165</v>
      </c>
      <c r="E14" s="239" t="s">
        <v>166</v>
      </c>
      <c r="F14" s="239" t="s">
        <v>151</v>
      </c>
      <c r="G14" s="239" t="s">
        <v>152</v>
      </c>
      <c r="H14" s="239">
        <v>0</v>
      </c>
      <c r="I14" s="239" t="s">
        <v>153</v>
      </c>
      <c r="J14" s="239" t="s">
        <v>154</v>
      </c>
      <c r="K14" s="239">
        <v>0</v>
      </c>
      <c r="L14" s="240" t="s">
        <v>155</v>
      </c>
      <c r="M14" s="240" t="s">
        <v>156</v>
      </c>
      <c r="N14" s="239" t="s">
        <v>157</v>
      </c>
      <c r="O14" s="241"/>
      <c r="P14" s="239" t="s">
        <v>167</v>
      </c>
      <c r="Q14" s="239" t="s">
        <v>159</v>
      </c>
      <c r="R14" s="239" t="s">
        <v>159</v>
      </c>
    </row>
    <row r="15" spans="1:18" ht="409.5">
      <c r="A15" s="15">
        <v>50</v>
      </c>
      <c r="B15" t="s">
        <v>117</v>
      </c>
      <c r="C15" s="34" t="s">
        <v>148</v>
      </c>
      <c r="D15" s="35" t="s">
        <v>168</v>
      </c>
      <c r="E15" s="239" t="s">
        <v>169</v>
      </c>
      <c r="F15" s="239" t="s">
        <v>170</v>
      </c>
      <c r="G15" s="239" t="s">
        <v>171</v>
      </c>
      <c r="H15" s="239">
        <v>0</v>
      </c>
      <c r="I15" s="239" t="s">
        <v>172</v>
      </c>
      <c r="J15" s="239" t="s">
        <v>173</v>
      </c>
      <c r="K15" s="239">
        <v>0</v>
      </c>
      <c r="L15" s="240" t="s">
        <v>155</v>
      </c>
      <c r="M15" s="240" t="s">
        <v>156</v>
      </c>
      <c r="N15" s="239" t="s">
        <v>157</v>
      </c>
      <c r="O15" s="241"/>
      <c r="P15" s="239" t="s">
        <v>174</v>
      </c>
      <c r="Q15" s="239" t="s">
        <v>159</v>
      </c>
      <c r="R15" s="239" t="s">
        <v>159</v>
      </c>
    </row>
    <row r="16" spans="1:18" ht="191.25">
      <c r="A16" s="15">
        <v>60</v>
      </c>
      <c r="B16" t="s">
        <v>118</v>
      </c>
      <c r="C16" s="34" t="s">
        <v>175</v>
      </c>
      <c r="D16" s="35" t="s">
        <v>176</v>
      </c>
      <c r="E16" s="239" t="s">
        <v>177</v>
      </c>
      <c r="F16" s="239" t="s">
        <v>178</v>
      </c>
      <c r="G16" s="239" t="s">
        <v>179</v>
      </c>
      <c r="H16" s="239">
        <v>0</v>
      </c>
      <c r="I16" s="239" t="s">
        <v>180</v>
      </c>
      <c r="J16" s="239" t="s">
        <v>181</v>
      </c>
      <c r="K16" s="239">
        <v>0</v>
      </c>
      <c r="L16" s="240" t="s">
        <v>156</v>
      </c>
      <c r="M16" s="240" t="s">
        <v>182</v>
      </c>
      <c r="N16" s="239" t="s">
        <v>157</v>
      </c>
      <c r="O16" s="241"/>
      <c r="P16" s="239" t="s">
        <v>183</v>
      </c>
      <c r="Q16" s="239" t="s">
        <v>159</v>
      </c>
      <c r="R16" s="239" t="s">
        <v>159</v>
      </c>
    </row>
    <row r="17" spans="1:18" ht="191.25">
      <c r="A17" s="15">
        <v>70</v>
      </c>
      <c r="B17" t="s">
        <v>400</v>
      </c>
      <c r="C17" s="34" t="s">
        <v>175</v>
      </c>
      <c r="D17" s="35" t="s">
        <v>184</v>
      </c>
      <c r="E17" s="239" t="s">
        <v>185</v>
      </c>
      <c r="F17" s="239" t="s">
        <v>186</v>
      </c>
      <c r="G17" s="239" t="s">
        <v>187</v>
      </c>
      <c r="H17" s="239">
        <v>0</v>
      </c>
      <c r="I17" s="239" t="s">
        <v>180</v>
      </c>
      <c r="J17" s="239" t="s">
        <v>188</v>
      </c>
      <c r="K17" s="239">
        <v>0</v>
      </c>
      <c r="L17" s="240" t="s">
        <v>156</v>
      </c>
      <c r="M17" s="240" t="s">
        <v>182</v>
      </c>
      <c r="N17" s="239" t="s">
        <v>157</v>
      </c>
      <c r="O17" s="241"/>
      <c r="P17" s="239" t="s">
        <v>183</v>
      </c>
      <c r="Q17" s="239" t="s">
        <v>159</v>
      </c>
      <c r="R17" s="239" t="s">
        <v>159</v>
      </c>
    </row>
    <row r="18" spans="1:18" ht="191.25">
      <c r="A18" s="15">
        <v>80</v>
      </c>
      <c r="B18" t="s">
        <v>401</v>
      </c>
      <c r="C18" s="34" t="s">
        <v>175</v>
      </c>
      <c r="D18" s="35" t="s">
        <v>184</v>
      </c>
      <c r="E18" s="239" t="s">
        <v>189</v>
      </c>
      <c r="F18" s="239" t="s">
        <v>186</v>
      </c>
      <c r="G18" s="239" t="s">
        <v>179</v>
      </c>
      <c r="H18" s="239">
        <v>0</v>
      </c>
      <c r="I18" s="239" t="s">
        <v>180</v>
      </c>
      <c r="J18" s="239" t="s">
        <v>181</v>
      </c>
      <c r="K18" s="239">
        <v>0</v>
      </c>
      <c r="L18" s="240" t="s">
        <v>156</v>
      </c>
      <c r="M18" s="240" t="s">
        <v>182</v>
      </c>
      <c r="N18" s="239" t="s">
        <v>157</v>
      </c>
      <c r="O18" s="241"/>
      <c r="P18" s="239" t="s">
        <v>183</v>
      </c>
      <c r="Q18" s="239" t="s">
        <v>159</v>
      </c>
      <c r="R18" s="239" t="s">
        <v>159</v>
      </c>
    </row>
    <row r="19" spans="1:18" ht="191.25">
      <c r="A19" s="15">
        <v>90</v>
      </c>
      <c r="B19" t="s">
        <v>402</v>
      </c>
      <c r="C19" s="34" t="s">
        <v>175</v>
      </c>
      <c r="D19" s="35" t="s">
        <v>190</v>
      </c>
      <c r="E19" s="239" t="s">
        <v>191</v>
      </c>
      <c r="F19" s="239" t="s">
        <v>192</v>
      </c>
      <c r="G19" s="239" t="s">
        <v>179</v>
      </c>
      <c r="H19" s="239">
        <v>0</v>
      </c>
      <c r="I19" s="239" t="s">
        <v>180</v>
      </c>
      <c r="J19" s="239" t="s">
        <v>181</v>
      </c>
      <c r="K19" s="239">
        <v>0</v>
      </c>
      <c r="L19" s="240" t="s">
        <v>156</v>
      </c>
      <c r="M19" s="240" t="s">
        <v>182</v>
      </c>
      <c r="N19" s="239" t="s">
        <v>157</v>
      </c>
      <c r="O19" s="241"/>
      <c r="P19" s="239" t="s">
        <v>183</v>
      </c>
      <c r="Q19" s="239" t="s">
        <v>159</v>
      </c>
      <c r="R19" s="239" t="s">
        <v>159</v>
      </c>
    </row>
    <row r="20" spans="1:18" ht="165.75">
      <c r="A20" s="15">
        <v>100</v>
      </c>
      <c r="B20" t="s">
        <v>403</v>
      </c>
      <c r="C20" s="34" t="s">
        <v>175</v>
      </c>
      <c r="D20" s="35" t="s">
        <v>193</v>
      </c>
      <c r="E20" s="239" t="s">
        <v>194</v>
      </c>
      <c r="F20" s="239" t="s">
        <v>186</v>
      </c>
      <c r="G20" s="239" t="s">
        <v>179</v>
      </c>
      <c r="H20" s="239">
        <v>0</v>
      </c>
      <c r="I20" s="239" t="s">
        <v>180</v>
      </c>
      <c r="J20" s="239" t="s">
        <v>181</v>
      </c>
      <c r="K20" s="239">
        <v>0</v>
      </c>
      <c r="L20" s="240" t="s">
        <v>156</v>
      </c>
      <c r="M20" s="240" t="s">
        <v>182</v>
      </c>
      <c r="N20" s="239" t="s">
        <v>157</v>
      </c>
      <c r="O20" s="241"/>
      <c r="P20" s="239" t="s">
        <v>195</v>
      </c>
      <c r="Q20" s="239" t="s">
        <v>159</v>
      </c>
      <c r="R20" s="239" t="s">
        <v>159</v>
      </c>
    </row>
    <row r="21" spans="1:18" ht="306">
      <c r="A21" s="15">
        <v>110</v>
      </c>
      <c r="B21" t="s">
        <v>404</v>
      </c>
      <c r="C21" s="34" t="s">
        <v>175</v>
      </c>
      <c r="D21" s="35" t="s">
        <v>196</v>
      </c>
      <c r="E21" s="239" t="s">
        <v>197</v>
      </c>
      <c r="F21" s="239" t="s">
        <v>198</v>
      </c>
      <c r="G21" s="239" t="s">
        <v>199</v>
      </c>
      <c r="H21" s="239">
        <v>0</v>
      </c>
      <c r="I21" s="239" t="s">
        <v>200</v>
      </c>
      <c r="J21" s="239" t="s">
        <v>201</v>
      </c>
      <c r="K21" s="239">
        <v>0</v>
      </c>
      <c r="L21" s="240" t="s">
        <v>156</v>
      </c>
      <c r="M21" s="240" t="s">
        <v>182</v>
      </c>
      <c r="N21" s="239" t="s">
        <v>202</v>
      </c>
      <c r="O21" s="241"/>
      <c r="P21" s="239" t="s">
        <v>203</v>
      </c>
      <c r="Q21" s="239" t="s">
        <v>159</v>
      </c>
      <c r="R21" s="239" t="s">
        <v>159</v>
      </c>
    </row>
    <row r="22" spans="1:18" ht="127.5">
      <c r="A22" s="15">
        <v>120</v>
      </c>
      <c r="B22" t="s">
        <v>405</v>
      </c>
      <c r="C22" s="34" t="s">
        <v>175</v>
      </c>
      <c r="D22" s="35" t="s">
        <v>204</v>
      </c>
      <c r="E22" s="239" t="s">
        <v>205</v>
      </c>
      <c r="F22" s="239" t="s">
        <v>206</v>
      </c>
      <c r="G22" s="239" t="s">
        <v>207</v>
      </c>
      <c r="H22" s="239">
        <v>0</v>
      </c>
      <c r="I22" s="239" t="s">
        <v>200</v>
      </c>
      <c r="J22" s="239" t="s">
        <v>208</v>
      </c>
      <c r="K22" s="239">
        <v>0</v>
      </c>
      <c r="L22" s="240" t="s">
        <v>209</v>
      </c>
      <c r="M22" s="240">
        <v>42231</v>
      </c>
      <c r="N22" s="239" t="s">
        <v>202</v>
      </c>
      <c r="O22" s="241"/>
      <c r="P22" s="239" t="s">
        <v>210</v>
      </c>
      <c r="Q22" s="239" t="s">
        <v>159</v>
      </c>
      <c r="R22" s="239" t="s">
        <v>159</v>
      </c>
    </row>
    <row r="23" spans="1:18" ht="318.75">
      <c r="A23" s="15">
        <v>130</v>
      </c>
      <c r="B23" t="s">
        <v>406</v>
      </c>
      <c r="C23" s="34" t="s">
        <v>211</v>
      </c>
      <c r="D23" s="35" t="s">
        <v>212</v>
      </c>
      <c r="E23" s="239" t="s">
        <v>213</v>
      </c>
      <c r="F23" s="239" t="s">
        <v>214</v>
      </c>
      <c r="G23" s="239" t="s">
        <v>215</v>
      </c>
      <c r="H23" s="239">
        <v>0</v>
      </c>
      <c r="I23" s="239" t="s">
        <v>216</v>
      </c>
      <c r="J23" s="239" t="s">
        <v>217</v>
      </c>
      <c r="K23" s="239">
        <v>0</v>
      </c>
      <c r="L23" s="240" t="s">
        <v>218</v>
      </c>
      <c r="M23" s="240" t="s">
        <v>219</v>
      </c>
      <c r="N23" s="239" t="s">
        <v>202</v>
      </c>
      <c r="O23" s="241"/>
      <c r="P23" s="239" t="s">
        <v>220</v>
      </c>
      <c r="Q23" s="239" t="s">
        <v>159</v>
      </c>
      <c r="R23" s="239" t="s">
        <v>159</v>
      </c>
    </row>
    <row r="24" spans="1:18" ht="216.75">
      <c r="A24" s="15">
        <v>140</v>
      </c>
      <c r="B24" t="s">
        <v>407</v>
      </c>
      <c r="C24" s="34" t="s">
        <v>4212</v>
      </c>
      <c r="D24" s="35" t="s">
        <v>222</v>
      </c>
      <c r="E24" s="239" t="s">
        <v>223</v>
      </c>
      <c r="F24" s="239" t="s">
        <v>224</v>
      </c>
      <c r="G24" s="239" t="s">
        <v>225</v>
      </c>
      <c r="H24" s="239">
        <v>0</v>
      </c>
      <c r="I24" s="239" t="s">
        <v>226</v>
      </c>
      <c r="J24" s="239" t="s">
        <v>227</v>
      </c>
      <c r="K24" s="239">
        <v>0</v>
      </c>
      <c r="L24" s="240">
        <v>42104</v>
      </c>
      <c r="M24" s="240">
        <v>42369</v>
      </c>
      <c r="N24" s="239" t="s">
        <v>202</v>
      </c>
      <c r="O24" s="241"/>
      <c r="P24" s="239">
        <v>0</v>
      </c>
      <c r="Q24" s="239" t="s">
        <v>159</v>
      </c>
      <c r="R24" s="239" t="s">
        <v>159</v>
      </c>
    </row>
    <row r="25" spans="1:18" ht="409.5">
      <c r="A25" s="15">
        <v>150</v>
      </c>
      <c r="B25" t="s">
        <v>408</v>
      </c>
      <c r="C25" s="34" t="s">
        <v>228</v>
      </c>
      <c r="D25" s="35" t="s">
        <v>229</v>
      </c>
      <c r="E25" s="239" t="s">
        <v>230</v>
      </c>
      <c r="F25" s="239" t="s">
        <v>231</v>
      </c>
      <c r="G25" s="239" t="s">
        <v>232</v>
      </c>
      <c r="H25" s="239">
        <v>0</v>
      </c>
      <c r="I25" s="239" t="s">
        <v>233</v>
      </c>
      <c r="J25" s="239" t="s">
        <v>234</v>
      </c>
      <c r="K25" s="239">
        <v>0</v>
      </c>
      <c r="L25" s="240" t="s">
        <v>235</v>
      </c>
      <c r="M25" s="240" t="s">
        <v>236</v>
      </c>
      <c r="N25" s="239" t="s">
        <v>157</v>
      </c>
      <c r="O25" s="241"/>
      <c r="P25" s="239" t="s">
        <v>237</v>
      </c>
      <c r="Q25" s="239" t="s">
        <v>159</v>
      </c>
      <c r="R25" s="239" t="s">
        <v>159</v>
      </c>
    </row>
    <row r="26" spans="1:18" ht="331.5">
      <c r="A26" s="15">
        <v>160</v>
      </c>
      <c r="B26" t="s">
        <v>409</v>
      </c>
      <c r="C26" s="34" t="s">
        <v>238</v>
      </c>
      <c r="D26" s="35" t="s">
        <v>239</v>
      </c>
      <c r="E26" s="239" t="s">
        <v>240</v>
      </c>
      <c r="F26" s="239" t="s">
        <v>241</v>
      </c>
      <c r="G26" s="239" t="s">
        <v>242</v>
      </c>
      <c r="H26" s="239">
        <v>0</v>
      </c>
      <c r="I26" s="239" t="s">
        <v>243</v>
      </c>
      <c r="J26" s="239" t="s">
        <v>244</v>
      </c>
      <c r="K26" s="239">
        <v>0</v>
      </c>
      <c r="L26" s="240" t="s">
        <v>245</v>
      </c>
      <c r="M26" s="240" t="s">
        <v>246</v>
      </c>
      <c r="N26" s="239" t="s">
        <v>202</v>
      </c>
      <c r="O26" s="241"/>
      <c r="P26" s="239" t="s">
        <v>247</v>
      </c>
      <c r="Q26" s="239" t="s">
        <v>159</v>
      </c>
      <c r="R26" s="239" t="s">
        <v>159</v>
      </c>
    </row>
    <row r="27" spans="1:18" ht="331.5">
      <c r="A27" s="15">
        <v>170</v>
      </c>
      <c r="B27" t="s">
        <v>410</v>
      </c>
      <c r="C27" s="34" t="s">
        <v>238</v>
      </c>
      <c r="D27" s="35" t="s">
        <v>239</v>
      </c>
      <c r="E27" s="239" t="s">
        <v>248</v>
      </c>
      <c r="F27" s="239" t="s">
        <v>249</v>
      </c>
      <c r="G27" s="239" t="s">
        <v>250</v>
      </c>
      <c r="H27" s="239">
        <v>0</v>
      </c>
      <c r="I27" s="239" t="s">
        <v>243</v>
      </c>
      <c r="J27" s="239" t="s">
        <v>251</v>
      </c>
      <c r="K27" s="239">
        <v>0</v>
      </c>
      <c r="L27" s="240" t="s">
        <v>252</v>
      </c>
      <c r="M27" s="240" t="s">
        <v>246</v>
      </c>
      <c r="N27" s="239" t="s">
        <v>202</v>
      </c>
      <c r="O27" s="241"/>
      <c r="P27" s="239" t="s">
        <v>247</v>
      </c>
      <c r="Q27" s="239" t="s">
        <v>159</v>
      </c>
      <c r="R27" s="239" t="s">
        <v>159</v>
      </c>
    </row>
    <row r="28" spans="1:18" ht="165.75">
      <c r="A28" s="15">
        <v>180</v>
      </c>
      <c r="B28" t="s">
        <v>411</v>
      </c>
      <c r="C28" s="34" t="s">
        <v>4212</v>
      </c>
      <c r="D28" s="35" t="s">
        <v>253</v>
      </c>
      <c r="E28" s="239" t="s">
        <v>254</v>
      </c>
      <c r="F28" s="239" t="s">
        <v>255</v>
      </c>
      <c r="G28" s="239" t="s">
        <v>256</v>
      </c>
      <c r="H28" s="239">
        <v>0</v>
      </c>
      <c r="I28" s="239" t="s">
        <v>257</v>
      </c>
      <c r="J28" s="239">
        <v>0</v>
      </c>
      <c r="K28" s="239">
        <v>0</v>
      </c>
      <c r="L28" s="240">
        <v>42104</v>
      </c>
      <c r="M28" s="240">
        <v>42369</v>
      </c>
      <c r="N28" s="239" t="s">
        <v>202</v>
      </c>
      <c r="O28" s="241"/>
      <c r="P28" s="239" t="s">
        <v>258</v>
      </c>
      <c r="Q28" s="239" t="s">
        <v>159</v>
      </c>
      <c r="R28" s="239" t="s">
        <v>159</v>
      </c>
    </row>
    <row r="29" spans="1:18" ht="255">
      <c r="A29" s="15">
        <v>190</v>
      </c>
      <c r="B29" t="s">
        <v>412</v>
      </c>
      <c r="C29" s="34" t="s">
        <v>4212</v>
      </c>
      <c r="D29" s="35" t="s">
        <v>253</v>
      </c>
      <c r="E29" s="239" t="s">
        <v>259</v>
      </c>
      <c r="F29" s="239" t="s">
        <v>260</v>
      </c>
      <c r="G29" s="239" t="s">
        <v>256</v>
      </c>
      <c r="H29" s="239">
        <v>0</v>
      </c>
      <c r="I29" s="239" t="s">
        <v>257</v>
      </c>
      <c r="J29" s="239">
        <v>0</v>
      </c>
      <c r="K29" s="239">
        <v>0</v>
      </c>
      <c r="L29" s="240">
        <v>42104</v>
      </c>
      <c r="M29" s="240">
        <v>42369</v>
      </c>
      <c r="N29" s="239" t="s">
        <v>202</v>
      </c>
      <c r="O29" s="241"/>
      <c r="P29" s="239" t="s">
        <v>258</v>
      </c>
      <c r="Q29" s="239" t="s">
        <v>159</v>
      </c>
      <c r="R29" s="239" t="s">
        <v>159</v>
      </c>
    </row>
    <row r="30" spans="1:18" ht="409.5">
      <c r="A30" s="15">
        <v>200</v>
      </c>
      <c r="B30" t="s">
        <v>413</v>
      </c>
      <c r="C30" s="34" t="s">
        <v>211</v>
      </c>
      <c r="D30" s="35" t="s">
        <v>212</v>
      </c>
      <c r="E30" s="239" t="s">
        <v>213</v>
      </c>
      <c r="F30" s="239" t="s">
        <v>214</v>
      </c>
      <c r="G30" s="239" t="s">
        <v>215</v>
      </c>
      <c r="H30" s="239">
        <v>0</v>
      </c>
      <c r="I30" s="239" t="s">
        <v>180</v>
      </c>
      <c r="J30" s="239" t="s">
        <v>217</v>
      </c>
      <c r="K30" s="239">
        <v>0</v>
      </c>
      <c r="L30" s="240" t="s">
        <v>218</v>
      </c>
      <c r="M30" s="240" t="s">
        <v>219</v>
      </c>
      <c r="N30" s="239" t="s">
        <v>202</v>
      </c>
      <c r="O30" s="241"/>
      <c r="P30" s="239" t="s">
        <v>261</v>
      </c>
      <c r="Q30" s="239" t="s">
        <v>159</v>
      </c>
      <c r="R30" s="239" t="s">
        <v>159</v>
      </c>
    </row>
    <row r="31" spans="1:18" ht="409.5">
      <c r="A31" s="15">
        <v>210</v>
      </c>
      <c r="B31" t="s">
        <v>414</v>
      </c>
      <c r="C31" s="34" t="s">
        <v>211</v>
      </c>
      <c r="D31" s="35" t="s">
        <v>262</v>
      </c>
      <c r="E31" s="239" t="s">
        <v>263</v>
      </c>
      <c r="F31" s="239" t="s">
        <v>214</v>
      </c>
      <c r="G31" s="239" t="s">
        <v>215</v>
      </c>
      <c r="H31" s="239">
        <v>0</v>
      </c>
      <c r="I31" s="239" t="s">
        <v>180</v>
      </c>
      <c r="J31" s="239" t="s">
        <v>217</v>
      </c>
      <c r="K31" s="239">
        <v>0</v>
      </c>
      <c r="L31" s="240" t="s">
        <v>218</v>
      </c>
      <c r="M31" s="240" t="s">
        <v>219</v>
      </c>
      <c r="N31" s="239" t="s">
        <v>202</v>
      </c>
      <c r="O31" s="241"/>
      <c r="P31" s="239" t="s">
        <v>261</v>
      </c>
      <c r="Q31" s="239" t="s">
        <v>159</v>
      </c>
      <c r="R31" s="239" t="s">
        <v>159</v>
      </c>
    </row>
    <row r="32" spans="1:18" ht="409.5">
      <c r="A32" s="15">
        <v>220</v>
      </c>
      <c r="B32" t="s">
        <v>415</v>
      </c>
      <c r="C32" s="34" t="s">
        <v>211</v>
      </c>
      <c r="D32" s="35" t="s">
        <v>264</v>
      </c>
      <c r="E32" s="239" t="s">
        <v>265</v>
      </c>
      <c r="F32" s="239" t="s">
        <v>266</v>
      </c>
      <c r="G32" s="239" t="s">
        <v>215</v>
      </c>
      <c r="H32" s="239">
        <v>0</v>
      </c>
      <c r="I32" s="239" t="s">
        <v>180</v>
      </c>
      <c r="J32" s="239" t="s">
        <v>217</v>
      </c>
      <c r="K32" s="239">
        <v>0</v>
      </c>
      <c r="L32" s="240" t="s">
        <v>218</v>
      </c>
      <c r="M32" s="240" t="s">
        <v>219</v>
      </c>
      <c r="N32" s="239" t="s">
        <v>202</v>
      </c>
      <c r="O32" s="241"/>
      <c r="P32" s="239" t="s">
        <v>261</v>
      </c>
      <c r="Q32" s="239" t="s">
        <v>159</v>
      </c>
      <c r="R32" s="239" t="s">
        <v>159</v>
      </c>
    </row>
    <row r="33" spans="1:18" ht="409.5">
      <c r="A33" s="15">
        <v>230</v>
      </c>
      <c r="B33" t="s">
        <v>416</v>
      </c>
      <c r="C33" s="34" t="s">
        <v>211</v>
      </c>
      <c r="D33" s="35" t="s">
        <v>267</v>
      </c>
      <c r="E33" s="239" t="s">
        <v>268</v>
      </c>
      <c r="F33" s="239" t="s">
        <v>269</v>
      </c>
      <c r="G33" s="239" t="s">
        <v>215</v>
      </c>
      <c r="H33" s="239">
        <v>0</v>
      </c>
      <c r="I33" s="239" t="s">
        <v>180</v>
      </c>
      <c r="J33" s="239" t="s">
        <v>217</v>
      </c>
      <c r="K33" s="239">
        <v>0</v>
      </c>
      <c r="L33" s="240" t="s">
        <v>218</v>
      </c>
      <c r="M33" s="240" t="s">
        <v>219</v>
      </c>
      <c r="N33" s="239" t="s">
        <v>202</v>
      </c>
      <c r="O33" s="241"/>
      <c r="P33" s="239" t="s">
        <v>261</v>
      </c>
      <c r="Q33" s="239" t="s">
        <v>159</v>
      </c>
      <c r="R33" s="239" t="s">
        <v>159</v>
      </c>
    </row>
    <row r="34" spans="1:18" ht="76.5">
      <c r="A34" s="15">
        <v>240</v>
      </c>
      <c r="B34" t="s">
        <v>417</v>
      </c>
      <c r="C34" s="34" t="s">
        <v>4212</v>
      </c>
      <c r="D34" s="35" t="s">
        <v>270</v>
      </c>
      <c r="E34" s="239" t="s">
        <v>271</v>
      </c>
      <c r="F34" s="239" t="s">
        <v>272</v>
      </c>
      <c r="G34" s="239" t="s">
        <v>273</v>
      </c>
      <c r="H34" s="239">
        <v>0</v>
      </c>
      <c r="I34" s="239" t="s">
        <v>257</v>
      </c>
      <c r="J34" s="239">
        <v>0</v>
      </c>
      <c r="K34" s="239">
        <v>0</v>
      </c>
      <c r="L34" s="240">
        <v>42104</v>
      </c>
      <c r="M34" s="240">
        <v>42369</v>
      </c>
      <c r="N34" s="239">
        <v>0</v>
      </c>
      <c r="O34" s="241"/>
      <c r="P34" s="239">
        <v>0</v>
      </c>
      <c r="Q34" s="239" t="s">
        <v>159</v>
      </c>
      <c r="R34" s="239" t="s">
        <v>159</v>
      </c>
    </row>
    <row r="35" spans="1:18" ht="127.5">
      <c r="A35" s="15">
        <v>250</v>
      </c>
      <c r="B35" t="s">
        <v>418</v>
      </c>
      <c r="C35" s="34" t="s">
        <v>274</v>
      </c>
      <c r="D35" s="35" t="s">
        <v>275</v>
      </c>
      <c r="E35" s="239" t="s">
        <v>276</v>
      </c>
      <c r="F35" s="239" t="s">
        <v>277</v>
      </c>
      <c r="G35" s="239" t="s">
        <v>278</v>
      </c>
      <c r="H35" s="239">
        <v>0</v>
      </c>
      <c r="I35" s="239" t="s">
        <v>279</v>
      </c>
      <c r="J35" s="239" t="s">
        <v>279</v>
      </c>
      <c r="K35" s="239">
        <v>0</v>
      </c>
      <c r="L35" s="240" t="s">
        <v>280</v>
      </c>
      <c r="M35" s="240" t="s">
        <v>281</v>
      </c>
      <c r="N35" s="239" t="s">
        <v>157</v>
      </c>
      <c r="O35" s="241"/>
      <c r="P35" s="239" t="s">
        <v>282</v>
      </c>
      <c r="Q35" s="239" t="s">
        <v>159</v>
      </c>
      <c r="R35" s="239" t="s">
        <v>159</v>
      </c>
    </row>
    <row r="36" spans="1:18" ht="114.75">
      <c r="A36" s="15">
        <v>260</v>
      </c>
      <c r="B36" t="s">
        <v>419</v>
      </c>
      <c r="C36" s="34" t="s">
        <v>4212</v>
      </c>
      <c r="D36" s="35" t="s">
        <v>253</v>
      </c>
      <c r="E36" s="239" t="s">
        <v>283</v>
      </c>
      <c r="F36" s="239" t="s">
        <v>284</v>
      </c>
      <c r="G36" s="239" t="s">
        <v>285</v>
      </c>
      <c r="H36" s="239">
        <v>0</v>
      </c>
      <c r="I36" s="239" t="s">
        <v>257</v>
      </c>
      <c r="J36" s="239" t="s">
        <v>286</v>
      </c>
      <c r="K36" s="239">
        <v>0</v>
      </c>
      <c r="L36" s="240">
        <v>42104</v>
      </c>
      <c r="M36" s="240">
        <v>42469</v>
      </c>
      <c r="N36" s="239" t="s">
        <v>157</v>
      </c>
      <c r="O36" s="241"/>
      <c r="P36" s="239">
        <v>0</v>
      </c>
      <c r="Q36" s="239" t="s">
        <v>159</v>
      </c>
      <c r="R36" s="239" t="s">
        <v>159</v>
      </c>
    </row>
    <row r="37" spans="1:18" ht="165.75">
      <c r="A37" s="15">
        <v>270</v>
      </c>
      <c r="B37" t="s">
        <v>420</v>
      </c>
      <c r="C37" s="34" t="s">
        <v>4212</v>
      </c>
      <c r="D37" s="35" t="s">
        <v>253</v>
      </c>
      <c r="E37" s="239" t="s">
        <v>287</v>
      </c>
      <c r="F37" s="239" t="s">
        <v>288</v>
      </c>
      <c r="G37" s="239" t="s">
        <v>289</v>
      </c>
      <c r="H37" s="239">
        <v>0</v>
      </c>
      <c r="I37" s="239" t="s">
        <v>257</v>
      </c>
      <c r="J37" s="239">
        <v>0</v>
      </c>
      <c r="K37" s="239">
        <v>0</v>
      </c>
      <c r="L37" s="240">
        <v>42104</v>
      </c>
      <c r="M37" s="240">
        <v>42369</v>
      </c>
      <c r="N37" s="239">
        <v>0</v>
      </c>
      <c r="O37" s="241"/>
      <c r="P37" s="239">
        <v>0</v>
      </c>
      <c r="Q37" s="239" t="s">
        <v>159</v>
      </c>
      <c r="R37" s="239" t="s">
        <v>159</v>
      </c>
    </row>
    <row r="38" spans="1:18" ht="306">
      <c r="A38" s="15">
        <v>280</v>
      </c>
      <c r="B38" t="s">
        <v>421</v>
      </c>
      <c r="C38" s="34" t="s">
        <v>175</v>
      </c>
      <c r="D38" s="35" t="s">
        <v>290</v>
      </c>
      <c r="E38" s="239" t="s">
        <v>291</v>
      </c>
      <c r="F38" s="239" t="s">
        <v>292</v>
      </c>
      <c r="G38" s="239" t="s">
        <v>293</v>
      </c>
      <c r="H38" s="239">
        <v>0</v>
      </c>
      <c r="I38" s="239" t="s">
        <v>180</v>
      </c>
      <c r="J38" s="239" t="s">
        <v>294</v>
      </c>
      <c r="K38" s="239">
        <v>0</v>
      </c>
      <c r="L38" s="240" t="s">
        <v>295</v>
      </c>
      <c r="M38" s="240">
        <v>42231</v>
      </c>
      <c r="N38" s="239" t="s">
        <v>157</v>
      </c>
      <c r="O38" s="241"/>
      <c r="P38" s="239" t="s">
        <v>296</v>
      </c>
      <c r="Q38" s="239" t="s">
        <v>159</v>
      </c>
      <c r="R38" s="239" t="s">
        <v>159</v>
      </c>
    </row>
    <row r="39" spans="1:18" ht="306">
      <c r="A39" s="15">
        <v>290</v>
      </c>
      <c r="B39" t="s">
        <v>422</v>
      </c>
      <c r="C39" s="34" t="s">
        <v>175</v>
      </c>
      <c r="D39" s="35" t="s">
        <v>297</v>
      </c>
      <c r="E39" s="239" t="s">
        <v>298</v>
      </c>
      <c r="F39" s="239" t="s">
        <v>299</v>
      </c>
      <c r="G39" s="239" t="s">
        <v>293</v>
      </c>
      <c r="H39" s="239">
        <v>0</v>
      </c>
      <c r="I39" s="239" t="s">
        <v>180</v>
      </c>
      <c r="J39" s="239" t="s">
        <v>294</v>
      </c>
      <c r="K39" s="239">
        <v>0</v>
      </c>
      <c r="L39" s="240" t="s">
        <v>252</v>
      </c>
      <c r="M39" s="240">
        <v>42231</v>
      </c>
      <c r="N39" s="239" t="s">
        <v>157</v>
      </c>
      <c r="O39" s="241"/>
      <c r="P39" s="239" t="s">
        <v>296</v>
      </c>
      <c r="Q39" s="239" t="s">
        <v>159</v>
      </c>
      <c r="R39" s="239" t="s">
        <v>159</v>
      </c>
    </row>
    <row r="40" spans="1:18" ht="306">
      <c r="A40" s="15">
        <v>300</v>
      </c>
      <c r="B40" t="s">
        <v>423</v>
      </c>
      <c r="C40" s="34" t="s">
        <v>175</v>
      </c>
      <c r="D40" s="35" t="s">
        <v>300</v>
      </c>
      <c r="E40" s="239" t="s">
        <v>301</v>
      </c>
      <c r="F40" s="239" t="s">
        <v>292</v>
      </c>
      <c r="G40" s="239" t="s">
        <v>293</v>
      </c>
      <c r="H40" s="239">
        <v>0</v>
      </c>
      <c r="I40" s="239" t="s">
        <v>180</v>
      </c>
      <c r="J40" s="239" t="s">
        <v>294</v>
      </c>
      <c r="K40" s="239">
        <v>0</v>
      </c>
      <c r="L40" s="240" t="s">
        <v>295</v>
      </c>
      <c r="M40" s="240">
        <v>42231</v>
      </c>
      <c r="N40" s="239" t="s">
        <v>157</v>
      </c>
      <c r="O40" s="241"/>
      <c r="P40" s="239" t="s">
        <v>296</v>
      </c>
      <c r="Q40" s="239" t="s">
        <v>159</v>
      </c>
      <c r="R40" s="239" t="s">
        <v>159</v>
      </c>
    </row>
    <row r="41" spans="1:18" ht="306">
      <c r="A41" s="15">
        <v>310</v>
      </c>
      <c r="B41" t="s">
        <v>424</v>
      </c>
      <c r="C41" s="34" t="s">
        <v>175</v>
      </c>
      <c r="D41" s="35" t="s">
        <v>302</v>
      </c>
      <c r="E41" s="239" t="s">
        <v>303</v>
      </c>
      <c r="F41" s="239" t="s">
        <v>292</v>
      </c>
      <c r="G41" s="239" t="s">
        <v>293</v>
      </c>
      <c r="H41" s="239">
        <v>0</v>
      </c>
      <c r="I41" s="239" t="s">
        <v>180</v>
      </c>
      <c r="J41" s="239" t="s">
        <v>294</v>
      </c>
      <c r="K41" s="239">
        <v>0</v>
      </c>
      <c r="L41" s="240" t="s">
        <v>295</v>
      </c>
      <c r="M41" s="240">
        <v>42231</v>
      </c>
      <c r="N41" s="239" t="s">
        <v>157</v>
      </c>
      <c r="O41" s="241"/>
      <c r="P41" s="239" t="s">
        <v>296</v>
      </c>
      <c r="Q41" s="239" t="s">
        <v>159</v>
      </c>
      <c r="R41" s="239" t="s">
        <v>159</v>
      </c>
    </row>
    <row r="42" spans="1:18" ht="306">
      <c r="A42" s="15">
        <v>320</v>
      </c>
      <c r="B42" t="s">
        <v>425</v>
      </c>
      <c r="C42" s="34" t="s">
        <v>175</v>
      </c>
      <c r="D42" s="35" t="s">
        <v>304</v>
      </c>
      <c r="E42" s="239" t="s">
        <v>305</v>
      </c>
      <c r="F42" s="239" t="s">
        <v>299</v>
      </c>
      <c r="G42" s="239" t="s">
        <v>293</v>
      </c>
      <c r="H42" s="239">
        <v>0</v>
      </c>
      <c r="I42" s="239" t="s">
        <v>180</v>
      </c>
      <c r="J42" s="239" t="s">
        <v>294</v>
      </c>
      <c r="K42" s="239">
        <v>0</v>
      </c>
      <c r="L42" s="240" t="s">
        <v>295</v>
      </c>
      <c r="M42" s="240">
        <v>42231</v>
      </c>
      <c r="N42" s="239" t="s">
        <v>157</v>
      </c>
      <c r="O42" s="241"/>
      <c r="P42" s="239" t="s">
        <v>296</v>
      </c>
      <c r="Q42" s="239" t="s">
        <v>159</v>
      </c>
      <c r="R42" s="239" t="s">
        <v>159</v>
      </c>
    </row>
    <row r="43" spans="1:18" ht="306">
      <c r="A43" s="15">
        <v>330</v>
      </c>
      <c r="B43" t="s">
        <v>426</v>
      </c>
      <c r="C43" s="34" t="s">
        <v>175</v>
      </c>
      <c r="D43" s="35" t="s">
        <v>306</v>
      </c>
      <c r="E43" s="239" t="s">
        <v>307</v>
      </c>
      <c r="F43" s="239" t="s">
        <v>292</v>
      </c>
      <c r="G43" s="239" t="s">
        <v>293</v>
      </c>
      <c r="H43" s="239">
        <v>0</v>
      </c>
      <c r="I43" s="239" t="s">
        <v>180</v>
      </c>
      <c r="J43" s="239" t="s">
        <v>294</v>
      </c>
      <c r="K43" s="239">
        <v>0</v>
      </c>
      <c r="L43" s="240" t="s">
        <v>295</v>
      </c>
      <c r="M43" s="240">
        <v>42231</v>
      </c>
      <c r="N43" s="239" t="s">
        <v>157</v>
      </c>
      <c r="O43" s="241"/>
      <c r="P43" s="239" t="s">
        <v>296</v>
      </c>
      <c r="Q43" s="239" t="s">
        <v>159</v>
      </c>
      <c r="R43" s="239" t="s">
        <v>159</v>
      </c>
    </row>
    <row r="44" spans="1:18" ht="306">
      <c r="A44" s="15">
        <v>340</v>
      </c>
      <c r="B44" t="s">
        <v>427</v>
      </c>
      <c r="C44" s="34" t="s">
        <v>175</v>
      </c>
      <c r="D44" s="35" t="s">
        <v>308</v>
      </c>
      <c r="E44" s="239" t="s">
        <v>309</v>
      </c>
      <c r="F44" s="239" t="s">
        <v>292</v>
      </c>
      <c r="G44" s="239" t="s">
        <v>293</v>
      </c>
      <c r="H44" s="239">
        <v>0</v>
      </c>
      <c r="I44" s="239" t="s">
        <v>180</v>
      </c>
      <c r="J44" s="239" t="s">
        <v>208</v>
      </c>
      <c r="K44" s="239">
        <v>0</v>
      </c>
      <c r="L44" s="240" t="s">
        <v>295</v>
      </c>
      <c r="M44" s="240">
        <v>42231</v>
      </c>
      <c r="N44" s="239" t="s">
        <v>157</v>
      </c>
      <c r="O44" s="241"/>
      <c r="P44" s="239" t="s">
        <v>296</v>
      </c>
      <c r="Q44" s="239" t="s">
        <v>159</v>
      </c>
      <c r="R44" s="239" t="s">
        <v>159</v>
      </c>
    </row>
    <row r="45" spans="1:18" ht="306">
      <c r="A45" s="15">
        <v>350</v>
      </c>
      <c r="B45" t="s">
        <v>428</v>
      </c>
      <c r="C45" s="34" t="s">
        <v>175</v>
      </c>
      <c r="D45" s="35" t="s">
        <v>310</v>
      </c>
      <c r="E45" s="239" t="s">
        <v>311</v>
      </c>
      <c r="F45" s="239" t="s">
        <v>292</v>
      </c>
      <c r="G45" s="239" t="s">
        <v>293</v>
      </c>
      <c r="H45" s="239">
        <v>0</v>
      </c>
      <c r="I45" s="239" t="s">
        <v>180</v>
      </c>
      <c r="J45" s="239" t="s">
        <v>294</v>
      </c>
      <c r="K45" s="239">
        <v>0</v>
      </c>
      <c r="L45" s="240" t="s">
        <v>295</v>
      </c>
      <c r="M45" s="240">
        <v>42231</v>
      </c>
      <c r="N45" s="239" t="s">
        <v>157</v>
      </c>
      <c r="O45" s="241"/>
      <c r="P45" s="239" t="s">
        <v>296</v>
      </c>
      <c r="Q45" s="239" t="s">
        <v>159</v>
      </c>
      <c r="R45" s="239" t="s">
        <v>159</v>
      </c>
    </row>
    <row r="46" spans="1:18" ht="344.25">
      <c r="A46" s="15">
        <v>360</v>
      </c>
      <c r="B46" t="s">
        <v>429</v>
      </c>
      <c r="C46" s="34" t="s">
        <v>211</v>
      </c>
      <c r="D46" s="35" t="s">
        <v>212</v>
      </c>
      <c r="E46" s="239" t="s">
        <v>213</v>
      </c>
      <c r="F46" s="239" t="s">
        <v>214</v>
      </c>
      <c r="G46" s="239" t="s">
        <v>215</v>
      </c>
      <c r="H46" s="239">
        <v>0</v>
      </c>
      <c r="I46" s="239" t="s">
        <v>180</v>
      </c>
      <c r="J46" s="239" t="s">
        <v>217</v>
      </c>
      <c r="K46" s="239">
        <v>0</v>
      </c>
      <c r="L46" s="240" t="s">
        <v>218</v>
      </c>
      <c r="M46" s="240" t="s">
        <v>219</v>
      </c>
      <c r="N46" s="239" t="s">
        <v>202</v>
      </c>
      <c r="O46" s="241"/>
      <c r="P46" s="239" t="s">
        <v>312</v>
      </c>
      <c r="Q46" s="239" t="s">
        <v>159</v>
      </c>
      <c r="R46" s="239" t="s">
        <v>159</v>
      </c>
    </row>
    <row r="47" spans="1:18" ht="395.25">
      <c r="A47" s="15">
        <v>370</v>
      </c>
      <c r="B47" t="s">
        <v>430</v>
      </c>
      <c r="C47" s="34" t="s">
        <v>274</v>
      </c>
      <c r="D47" s="35" t="s">
        <v>313</v>
      </c>
      <c r="E47" s="239" t="s">
        <v>314</v>
      </c>
      <c r="F47" s="239" t="s">
        <v>315</v>
      </c>
      <c r="G47" s="239" t="s">
        <v>278</v>
      </c>
      <c r="H47" s="239">
        <v>0</v>
      </c>
      <c r="I47" s="239" t="s">
        <v>279</v>
      </c>
      <c r="J47" s="239" t="s">
        <v>279</v>
      </c>
      <c r="K47" s="239">
        <v>0</v>
      </c>
      <c r="L47" s="240" t="s">
        <v>280</v>
      </c>
      <c r="M47" s="240" t="s">
        <v>281</v>
      </c>
      <c r="N47" s="239" t="s">
        <v>316</v>
      </c>
      <c r="O47" s="241"/>
      <c r="P47" s="239" t="s">
        <v>317</v>
      </c>
      <c r="Q47" s="239" t="s">
        <v>159</v>
      </c>
      <c r="R47" s="239" t="s">
        <v>159</v>
      </c>
    </row>
    <row r="48" spans="1:18" ht="280.5">
      <c r="A48" s="15">
        <v>380</v>
      </c>
      <c r="B48" t="s">
        <v>431</v>
      </c>
      <c r="C48" s="34" t="s">
        <v>274</v>
      </c>
      <c r="D48" s="35" t="s">
        <v>318</v>
      </c>
      <c r="E48" s="239" t="s">
        <v>319</v>
      </c>
      <c r="F48" s="239" t="s">
        <v>320</v>
      </c>
      <c r="G48" s="239" t="s">
        <v>278</v>
      </c>
      <c r="H48" s="239">
        <v>0</v>
      </c>
      <c r="I48" s="239" t="s">
        <v>279</v>
      </c>
      <c r="J48" s="239" t="s">
        <v>279</v>
      </c>
      <c r="K48" s="239">
        <v>0</v>
      </c>
      <c r="L48" s="240" t="s">
        <v>280</v>
      </c>
      <c r="M48" s="240" t="s">
        <v>281</v>
      </c>
      <c r="N48" s="239" t="s">
        <v>316</v>
      </c>
      <c r="O48" s="241"/>
      <c r="P48" s="239" t="s">
        <v>321</v>
      </c>
      <c r="Q48" s="239" t="s">
        <v>159</v>
      </c>
      <c r="R48" s="239" t="s">
        <v>159</v>
      </c>
    </row>
    <row r="49" spans="1:18" ht="153">
      <c r="A49" s="15">
        <v>390</v>
      </c>
      <c r="B49" t="s">
        <v>432</v>
      </c>
      <c r="C49" s="34" t="s">
        <v>274</v>
      </c>
      <c r="D49" s="35" t="s">
        <v>322</v>
      </c>
      <c r="E49" s="239" t="s">
        <v>323</v>
      </c>
      <c r="F49" s="239" t="s">
        <v>324</v>
      </c>
      <c r="G49" s="239" t="s">
        <v>278</v>
      </c>
      <c r="H49" s="239">
        <v>0</v>
      </c>
      <c r="I49" s="239" t="s">
        <v>279</v>
      </c>
      <c r="J49" s="239" t="s">
        <v>279</v>
      </c>
      <c r="K49" s="239">
        <v>0</v>
      </c>
      <c r="L49" s="240" t="s">
        <v>280</v>
      </c>
      <c r="M49" s="240" t="s">
        <v>281</v>
      </c>
      <c r="N49" s="239" t="s">
        <v>157</v>
      </c>
      <c r="O49" s="241"/>
      <c r="P49" s="239" t="s">
        <v>325</v>
      </c>
      <c r="Q49" s="239" t="s">
        <v>159</v>
      </c>
      <c r="R49" s="239" t="s">
        <v>159</v>
      </c>
    </row>
    <row r="50" spans="1:18" ht="127.5">
      <c r="A50" s="15">
        <v>400</v>
      </c>
      <c r="B50" t="s">
        <v>433</v>
      </c>
      <c r="C50" s="34" t="s">
        <v>274</v>
      </c>
      <c r="D50" s="35" t="s">
        <v>275</v>
      </c>
      <c r="E50" s="239" t="s">
        <v>276</v>
      </c>
      <c r="F50" s="239" t="s">
        <v>277</v>
      </c>
      <c r="G50" s="239" t="s">
        <v>278</v>
      </c>
      <c r="H50" s="239">
        <v>0</v>
      </c>
      <c r="I50" s="239" t="s">
        <v>279</v>
      </c>
      <c r="J50" s="239" t="s">
        <v>279</v>
      </c>
      <c r="K50" s="239">
        <v>0</v>
      </c>
      <c r="L50" s="240" t="s">
        <v>280</v>
      </c>
      <c r="M50" s="240" t="s">
        <v>281</v>
      </c>
      <c r="N50" s="239" t="s">
        <v>157</v>
      </c>
      <c r="O50" s="241"/>
      <c r="P50" s="239" t="s">
        <v>282</v>
      </c>
      <c r="Q50" s="239" t="s">
        <v>159</v>
      </c>
      <c r="R50" s="239" t="s">
        <v>159</v>
      </c>
    </row>
    <row r="51" spans="1:18" ht="140.25">
      <c r="A51" s="15">
        <v>410</v>
      </c>
      <c r="B51" t="s">
        <v>434</v>
      </c>
      <c r="C51" s="34" t="s">
        <v>274</v>
      </c>
      <c r="D51" s="35" t="s">
        <v>326</v>
      </c>
      <c r="E51" s="239" t="s">
        <v>327</v>
      </c>
      <c r="F51" s="239" t="s">
        <v>328</v>
      </c>
      <c r="G51" s="239" t="s">
        <v>278</v>
      </c>
      <c r="H51" s="239">
        <v>0</v>
      </c>
      <c r="I51" s="239" t="s">
        <v>279</v>
      </c>
      <c r="J51" s="239" t="s">
        <v>279</v>
      </c>
      <c r="K51" s="239">
        <v>0</v>
      </c>
      <c r="L51" s="240" t="s">
        <v>329</v>
      </c>
      <c r="M51" s="240" t="s">
        <v>281</v>
      </c>
      <c r="N51" s="239" t="s">
        <v>157</v>
      </c>
      <c r="O51" s="241"/>
      <c r="P51" s="239" t="s">
        <v>330</v>
      </c>
      <c r="Q51" s="239" t="s">
        <v>159</v>
      </c>
      <c r="R51" s="239" t="s">
        <v>159</v>
      </c>
    </row>
    <row r="52" spans="1:18" ht="306">
      <c r="A52" s="15">
        <v>420</v>
      </c>
      <c r="B52" t="s">
        <v>435</v>
      </c>
      <c r="C52" s="34" t="s">
        <v>175</v>
      </c>
      <c r="D52" s="35" t="s">
        <v>331</v>
      </c>
      <c r="E52" s="239" t="s">
        <v>332</v>
      </c>
      <c r="F52" s="239" t="s">
        <v>333</v>
      </c>
      <c r="G52" s="239" t="s">
        <v>334</v>
      </c>
      <c r="H52" s="239">
        <v>0</v>
      </c>
      <c r="I52" s="239" t="s">
        <v>180</v>
      </c>
      <c r="J52" s="239" t="s">
        <v>294</v>
      </c>
      <c r="K52" s="239">
        <v>0</v>
      </c>
      <c r="L52" s="240" t="s">
        <v>295</v>
      </c>
      <c r="M52" s="240">
        <v>42231</v>
      </c>
      <c r="N52" s="239" t="s">
        <v>202</v>
      </c>
      <c r="O52" s="241"/>
      <c r="P52" s="239" t="s">
        <v>296</v>
      </c>
      <c r="Q52" s="239" t="s">
        <v>159</v>
      </c>
      <c r="R52" s="239" t="s">
        <v>159</v>
      </c>
    </row>
    <row r="53" spans="1:18" ht="229.5">
      <c r="A53" s="15">
        <v>430</v>
      </c>
      <c r="B53" t="s">
        <v>436</v>
      </c>
      <c r="C53" s="34" t="s">
        <v>175</v>
      </c>
      <c r="D53" s="35" t="s">
        <v>335</v>
      </c>
      <c r="E53" s="239" t="s">
        <v>336</v>
      </c>
      <c r="F53" s="239" t="s">
        <v>337</v>
      </c>
      <c r="G53" s="239" t="s">
        <v>338</v>
      </c>
      <c r="H53" s="239">
        <v>0</v>
      </c>
      <c r="I53" s="239" t="s">
        <v>180</v>
      </c>
      <c r="J53" s="239" t="s">
        <v>208</v>
      </c>
      <c r="K53" s="239">
        <v>0</v>
      </c>
      <c r="L53" s="240" t="s">
        <v>339</v>
      </c>
      <c r="M53" s="240" t="s">
        <v>246</v>
      </c>
      <c r="N53" s="239" t="s">
        <v>202</v>
      </c>
      <c r="O53" s="241"/>
      <c r="P53" s="239" t="s">
        <v>340</v>
      </c>
      <c r="Q53" s="239" t="s">
        <v>159</v>
      </c>
      <c r="R53" s="239" t="s">
        <v>159</v>
      </c>
    </row>
    <row r="54" spans="1:18" ht="89.25">
      <c r="A54" s="15">
        <v>440</v>
      </c>
      <c r="B54" t="s">
        <v>437</v>
      </c>
      <c r="C54" s="34" t="s">
        <v>175</v>
      </c>
      <c r="D54" s="35" t="s">
        <v>341</v>
      </c>
      <c r="E54" s="239" t="s">
        <v>336</v>
      </c>
      <c r="F54" s="239" t="s">
        <v>342</v>
      </c>
      <c r="G54" s="239" t="s">
        <v>343</v>
      </c>
      <c r="H54" s="239">
        <v>0</v>
      </c>
      <c r="I54" s="239" t="s">
        <v>180</v>
      </c>
      <c r="J54" s="239" t="s">
        <v>208</v>
      </c>
      <c r="K54" s="239">
        <v>0</v>
      </c>
      <c r="L54" s="240" t="s">
        <v>339</v>
      </c>
      <c r="M54" s="240" t="s">
        <v>344</v>
      </c>
      <c r="N54" s="239" t="s">
        <v>345</v>
      </c>
      <c r="O54" s="241"/>
      <c r="P54" s="239" t="s">
        <v>346</v>
      </c>
      <c r="Q54" s="239" t="s">
        <v>159</v>
      </c>
      <c r="R54" s="239" t="s">
        <v>159</v>
      </c>
    </row>
    <row r="55" spans="1:18" ht="204">
      <c r="A55" s="15">
        <v>450</v>
      </c>
      <c r="B55" t="s">
        <v>438</v>
      </c>
      <c r="C55" s="34" t="s">
        <v>175</v>
      </c>
      <c r="D55" s="35" t="s">
        <v>347</v>
      </c>
      <c r="E55" s="239" t="s">
        <v>348</v>
      </c>
      <c r="F55" s="239" t="s">
        <v>349</v>
      </c>
      <c r="G55" s="239" t="s">
        <v>350</v>
      </c>
      <c r="H55" s="239">
        <v>0</v>
      </c>
      <c r="I55" s="239" t="s">
        <v>180</v>
      </c>
      <c r="J55" s="239" t="s">
        <v>351</v>
      </c>
      <c r="K55" s="239">
        <v>0</v>
      </c>
      <c r="L55" s="240" t="s">
        <v>352</v>
      </c>
      <c r="M55" s="240" t="s">
        <v>344</v>
      </c>
      <c r="N55" s="239" t="s">
        <v>202</v>
      </c>
      <c r="O55" s="241"/>
      <c r="P55" s="239" t="s">
        <v>353</v>
      </c>
      <c r="Q55" s="239" t="s">
        <v>159</v>
      </c>
      <c r="R55" s="239" t="s">
        <v>159</v>
      </c>
    </row>
    <row r="56" spans="1:18" ht="140.25">
      <c r="A56" s="15">
        <v>460</v>
      </c>
      <c r="B56" t="s">
        <v>439</v>
      </c>
      <c r="C56" s="34" t="s">
        <v>175</v>
      </c>
      <c r="D56" s="35" t="s">
        <v>354</v>
      </c>
      <c r="E56" s="239" t="s">
        <v>355</v>
      </c>
      <c r="F56" s="239" t="s">
        <v>356</v>
      </c>
      <c r="G56" s="239" t="s">
        <v>357</v>
      </c>
      <c r="H56" s="239">
        <v>0</v>
      </c>
      <c r="I56" s="239" t="s">
        <v>358</v>
      </c>
      <c r="J56" s="239" t="s">
        <v>294</v>
      </c>
      <c r="K56" s="239">
        <v>0</v>
      </c>
      <c r="L56" s="240" t="s">
        <v>359</v>
      </c>
      <c r="M56" s="240" t="s">
        <v>344</v>
      </c>
      <c r="N56" s="239" t="s">
        <v>345</v>
      </c>
      <c r="O56" s="241"/>
      <c r="P56" s="239" t="s">
        <v>346</v>
      </c>
      <c r="Q56" s="239" t="s">
        <v>159</v>
      </c>
      <c r="R56" s="239" t="s">
        <v>159</v>
      </c>
    </row>
    <row r="57" spans="1:18" ht="280.5">
      <c r="A57" s="15">
        <v>470</v>
      </c>
      <c r="B57" t="s">
        <v>440</v>
      </c>
      <c r="C57" s="34" t="s">
        <v>175</v>
      </c>
      <c r="D57" s="35" t="s">
        <v>360</v>
      </c>
      <c r="E57" s="239" t="s">
        <v>361</v>
      </c>
      <c r="F57" s="239" t="s">
        <v>362</v>
      </c>
      <c r="G57" s="239" t="s">
        <v>363</v>
      </c>
      <c r="H57" s="239">
        <v>0</v>
      </c>
      <c r="I57" s="239" t="s">
        <v>180</v>
      </c>
      <c r="J57" s="239" t="s">
        <v>364</v>
      </c>
      <c r="K57" s="239">
        <v>0</v>
      </c>
      <c r="L57" s="240" t="s">
        <v>295</v>
      </c>
      <c r="M57" s="240">
        <v>42231</v>
      </c>
      <c r="N57" s="239" t="s">
        <v>202</v>
      </c>
      <c r="O57" s="241"/>
      <c r="P57" s="239" t="s">
        <v>365</v>
      </c>
      <c r="Q57" s="239" t="s">
        <v>159</v>
      </c>
      <c r="R57" s="239" t="s">
        <v>159</v>
      </c>
    </row>
    <row r="58" spans="1:18" ht="409.5">
      <c r="A58" s="15">
        <v>480</v>
      </c>
      <c r="B58" t="s">
        <v>441</v>
      </c>
      <c r="C58" s="34" t="s">
        <v>175</v>
      </c>
      <c r="D58" s="35" t="s">
        <v>366</v>
      </c>
      <c r="E58" s="239" t="s">
        <v>367</v>
      </c>
      <c r="F58" s="239" t="s">
        <v>368</v>
      </c>
      <c r="G58" s="239" t="s">
        <v>369</v>
      </c>
      <c r="H58" s="239">
        <v>0</v>
      </c>
      <c r="I58" s="239" t="s">
        <v>216</v>
      </c>
      <c r="J58" s="239" t="s">
        <v>370</v>
      </c>
      <c r="K58" s="239">
        <v>0</v>
      </c>
      <c r="L58" s="240" t="s">
        <v>295</v>
      </c>
      <c r="M58" s="240" t="s">
        <v>281</v>
      </c>
      <c r="N58" s="239" t="s">
        <v>202</v>
      </c>
      <c r="O58" s="241"/>
      <c r="P58" s="239" t="s">
        <v>371</v>
      </c>
      <c r="Q58" s="239" t="s">
        <v>159</v>
      </c>
      <c r="R58" s="239" t="s">
        <v>159</v>
      </c>
    </row>
    <row r="59" spans="1:18" ht="255">
      <c r="A59" s="15">
        <v>490</v>
      </c>
      <c r="B59" t="s">
        <v>442</v>
      </c>
      <c r="C59" s="34" t="s">
        <v>175</v>
      </c>
      <c r="D59" s="35" t="s">
        <v>372</v>
      </c>
      <c r="E59" s="239" t="s">
        <v>373</v>
      </c>
      <c r="F59" s="239" t="s">
        <v>374</v>
      </c>
      <c r="G59" s="239" t="s">
        <v>375</v>
      </c>
      <c r="H59" s="239">
        <v>0</v>
      </c>
      <c r="I59" s="239" t="s">
        <v>180</v>
      </c>
      <c r="J59" s="239" t="s">
        <v>217</v>
      </c>
      <c r="K59" s="239">
        <v>0</v>
      </c>
      <c r="L59" s="240" t="s">
        <v>295</v>
      </c>
      <c r="M59" s="240">
        <v>42231</v>
      </c>
      <c r="N59" s="239" t="s">
        <v>202</v>
      </c>
      <c r="O59" s="241"/>
      <c r="P59" s="239" t="s">
        <v>376</v>
      </c>
      <c r="Q59" s="239" t="s">
        <v>159</v>
      </c>
      <c r="R59" s="239" t="s">
        <v>159</v>
      </c>
    </row>
    <row r="60" spans="1:18" ht="216.75">
      <c r="A60" s="15">
        <v>500</v>
      </c>
      <c r="B60" t="s">
        <v>443</v>
      </c>
      <c r="C60" s="34" t="s">
        <v>377</v>
      </c>
      <c r="D60" s="35">
        <v>0</v>
      </c>
      <c r="E60" s="239" t="s">
        <v>378</v>
      </c>
      <c r="F60" s="239" t="s">
        <v>379</v>
      </c>
      <c r="G60" s="239" t="s">
        <v>250</v>
      </c>
      <c r="H60" s="239">
        <v>0</v>
      </c>
      <c r="I60" s="239" t="s">
        <v>180</v>
      </c>
      <c r="J60" s="239" t="s">
        <v>217</v>
      </c>
      <c r="K60" s="239">
        <v>0</v>
      </c>
      <c r="L60" s="240">
        <v>42185</v>
      </c>
      <c r="M60" s="240">
        <v>42369</v>
      </c>
      <c r="N60" s="239" t="s">
        <v>345</v>
      </c>
      <c r="O60" s="241"/>
      <c r="P60" s="239" t="s">
        <v>346</v>
      </c>
      <c r="Q60" s="239" t="s">
        <v>159</v>
      </c>
      <c r="R60" s="239" t="s">
        <v>159</v>
      </c>
    </row>
    <row r="61" spans="1:18" ht="216.75">
      <c r="A61" s="15">
        <v>510</v>
      </c>
      <c r="B61" t="s">
        <v>444</v>
      </c>
      <c r="C61" s="34" t="s">
        <v>377</v>
      </c>
      <c r="D61" s="35">
        <v>0</v>
      </c>
      <c r="E61" s="239" t="s">
        <v>380</v>
      </c>
      <c r="F61" s="239" t="s">
        <v>379</v>
      </c>
      <c r="G61" s="239" t="s">
        <v>250</v>
      </c>
      <c r="H61" s="239">
        <v>0</v>
      </c>
      <c r="I61" s="239" t="s">
        <v>180</v>
      </c>
      <c r="J61" s="239" t="s">
        <v>217</v>
      </c>
      <c r="K61" s="239">
        <v>0</v>
      </c>
      <c r="L61" s="240">
        <v>42185</v>
      </c>
      <c r="M61" s="240">
        <v>42369</v>
      </c>
      <c r="N61" s="239" t="s">
        <v>345</v>
      </c>
      <c r="O61" s="241"/>
      <c r="P61" s="239" t="s">
        <v>346</v>
      </c>
      <c r="Q61" s="239" t="s">
        <v>159</v>
      </c>
      <c r="R61" s="239" t="s">
        <v>159</v>
      </c>
    </row>
    <row r="62" spans="1:18" ht="153">
      <c r="A62" s="15">
        <v>520</v>
      </c>
      <c r="B62" t="s">
        <v>445</v>
      </c>
      <c r="C62" s="34" t="s">
        <v>377</v>
      </c>
      <c r="D62" s="35">
        <v>0</v>
      </c>
      <c r="E62" s="239" t="s">
        <v>381</v>
      </c>
      <c r="F62" s="239" t="s">
        <v>382</v>
      </c>
      <c r="G62" s="239" t="s">
        <v>383</v>
      </c>
      <c r="H62" s="239">
        <v>0</v>
      </c>
      <c r="I62" s="239" t="s">
        <v>180</v>
      </c>
      <c r="J62" s="239" t="s">
        <v>234</v>
      </c>
      <c r="K62" s="239">
        <v>0</v>
      </c>
      <c r="L62" s="240">
        <v>42185</v>
      </c>
      <c r="M62" s="240">
        <v>42369</v>
      </c>
      <c r="N62" s="239" t="s">
        <v>345</v>
      </c>
      <c r="O62" s="241"/>
      <c r="P62" s="239" t="s">
        <v>346</v>
      </c>
      <c r="Q62" s="239" t="s">
        <v>159</v>
      </c>
      <c r="R62" s="239" t="s">
        <v>159</v>
      </c>
    </row>
    <row r="63" spans="1:18" ht="216.75">
      <c r="A63" s="15">
        <v>530</v>
      </c>
      <c r="B63" t="s">
        <v>446</v>
      </c>
      <c r="C63" s="34" t="s">
        <v>377</v>
      </c>
      <c r="D63" s="35">
        <v>0</v>
      </c>
      <c r="E63" s="239" t="s">
        <v>384</v>
      </c>
      <c r="F63" s="239" t="s">
        <v>379</v>
      </c>
      <c r="G63" s="239" t="s">
        <v>250</v>
      </c>
      <c r="H63" s="239">
        <v>0</v>
      </c>
      <c r="I63" s="239" t="s">
        <v>180</v>
      </c>
      <c r="J63" s="239" t="s">
        <v>217</v>
      </c>
      <c r="K63" s="239">
        <v>0</v>
      </c>
      <c r="L63" s="240">
        <v>42185</v>
      </c>
      <c r="M63" s="240">
        <v>42369</v>
      </c>
      <c r="N63" s="239" t="s">
        <v>345</v>
      </c>
      <c r="O63" s="241"/>
      <c r="P63" s="239" t="s">
        <v>346</v>
      </c>
      <c r="Q63" s="239" t="s">
        <v>159</v>
      </c>
      <c r="R63" s="239" t="s">
        <v>159</v>
      </c>
    </row>
    <row r="64" spans="1:18" ht="216.75">
      <c r="A64" s="15">
        <v>540</v>
      </c>
      <c r="B64" t="s">
        <v>447</v>
      </c>
      <c r="C64" s="34" t="s">
        <v>377</v>
      </c>
      <c r="D64" s="35">
        <v>0</v>
      </c>
      <c r="E64" s="239" t="s">
        <v>385</v>
      </c>
      <c r="F64" s="239" t="s">
        <v>379</v>
      </c>
      <c r="G64" s="239" t="s">
        <v>250</v>
      </c>
      <c r="H64" s="239">
        <v>0</v>
      </c>
      <c r="I64" s="239" t="s">
        <v>180</v>
      </c>
      <c r="J64" s="239" t="s">
        <v>217</v>
      </c>
      <c r="K64" s="239">
        <v>0</v>
      </c>
      <c r="L64" s="240">
        <v>42185</v>
      </c>
      <c r="M64" s="240">
        <v>42369</v>
      </c>
      <c r="N64" s="239" t="s">
        <v>345</v>
      </c>
      <c r="O64" s="241"/>
      <c r="P64" s="239" t="s">
        <v>346</v>
      </c>
      <c r="Q64" s="239" t="s">
        <v>159</v>
      </c>
      <c r="R64" s="239" t="s">
        <v>159</v>
      </c>
    </row>
    <row r="65" spans="1:18" ht="216.75">
      <c r="A65" s="15">
        <v>550</v>
      </c>
      <c r="B65" t="s">
        <v>448</v>
      </c>
      <c r="C65" s="34" t="s">
        <v>377</v>
      </c>
      <c r="D65" s="35">
        <v>0</v>
      </c>
      <c r="E65" s="239" t="s">
        <v>386</v>
      </c>
      <c r="F65" s="239" t="s">
        <v>379</v>
      </c>
      <c r="G65" s="239" t="s">
        <v>250</v>
      </c>
      <c r="H65" s="239">
        <v>0</v>
      </c>
      <c r="I65" s="239" t="s">
        <v>180</v>
      </c>
      <c r="J65" s="239" t="s">
        <v>217</v>
      </c>
      <c r="K65" s="239">
        <v>0</v>
      </c>
      <c r="L65" s="240">
        <v>42185</v>
      </c>
      <c r="M65" s="240">
        <v>42369</v>
      </c>
      <c r="N65" s="239" t="s">
        <v>345</v>
      </c>
      <c r="O65" s="241"/>
      <c r="P65" s="239" t="s">
        <v>346</v>
      </c>
      <c r="Q65" s="239" t="s">
        <v>159</v>
      </c>
      <c r="R65" s="239" t="s">
        <v>159</v>
      </c>
    </row>
    <row r="66" spans="1:18" ht="280.5">
      <c r="A66" s="15">
        <v>560</v>
      </c>
      <c r="B66" t="s">
        <v>449</v>
      </c>
      <c r="C66" s="34" t="s">
        <v>387</v>
      </c>
      <c r="D66" s="35" t="s">
        <v>388</v>
      </c>
      <c r="E66" s="239" t="s">
        <v>389</v>
      </c>
      <c r="F66" s="239" t="s">
        <v>390</v>
      </c>
      <c r="G66" s="239" t="s">
        <v>391</v>
      </c>
      <c r="H66" s="239">
        <v>0</v>
      </c>
      <c r="I66" s="239" t="s">
        <v>294</v>
      </c>
      <c r="J66" s="239" t="s">
        <v>392</v>
      </c>
      <c r="K66" s="239">
        <v>0</v>
      </c>
      <c r="L66" s="240" t="s">
        <v>393</v>
      </c>
      <c r="M66" s="240" t="s">
        <v>394</v>
      </c>
      <c r="N66" s="239" t="s">
        <v>345</v>
      </c>
      <c r="O66" s="241"/>
      <c r="P66" s="239" t="s">
        <v>346</v>
      </c>
      <c r="Q66" s="239" t="s">
        <v>159</v>
      </c>
      <c r="R66" s="239" t="s">
        <v>159</v>
      </c>
    </row>
    <row r="67" spans="1:18" ht="409.5">
      <c r="A67" s="15">
        <v>570</v>
      </c>
      <c r="B67" t="s">
        <v>450</v>
      </c>
      <c r="C67" s="34" t="s">
        <v>395</v>
      </c>
      <c r="D67" s="35" t="s">
        <v>396</v>
      </c>
      <c r="E67" s="239" t="s">
        <v>397</v>
      </c>
      <c r="F67" s="239" t="s">
        <v>398</v>
      </c>
      <c r="G67" s="239" t="s">
        <v>399</v>
      </c>
      <c r="H67" s="239">
        <v>0</v>
      </c>
      <c r="I67" s="239" t="s">
        <v>188</v>
      </c>
      <c r="J67" s="239" t="s">
        <v>392</v>
      </c>
      <c r="K67" s="239">
        <v>0</v>
      </c>
      <c r="L67" s="240">
        <v>42327</v>
      </c>
      <c r="M67" s="240">
        <v>42551</v>
      </c>
      <c r="N67" s="239" t="s">
        <v>345</v>
      </c>
      <c r="O67" s="241"/>
      <c r="P67" s="239" t="s">
        <v>346</v>
      </c>
      <c r="Q67" s="239" t="s">
        <v>159</v>
      </c>
      <c r="R67" s="239" t="s">
        <v>159</v>
      </c>
    </row>
  </sheetData>
  <sheetProtection selectLockedCells="1" selectUnlockedCells="1"/>
  <mergeCells count="3">
    <mergeCell ref="D1:H1"/>
    <mergeCell ref="D2:H2"/>
    <mergeCell ref="B8:R8"/>
  </mergeCells>
  <dataValidations count="8">
    <dataValidation type="decimal" allowBlank="1" showInputMessage="1" showErrorMessage="1" promptTitle="Escriba un número en esta casilla" errorTitle="Entrada no válida" error="Por favor escriba un número" sqref="O11:O67">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L11:L65">
      <formula1>-1</formula1>
    </dataValidation>
    <dataValidation type="textLength" allowBlank="1" showInputMessage="1" showErrorMessage="1" promptTitle="Cualquier contenido" error="Escriba un texto " sqref="K66:K67 C11:K65 P66:Q67 P11:R65 N11:N67">
      <formula1>0</formula1>
      <formula2>3500</formula2>
    </dataValidation>
    <dataValidation type="date" operator="notEqual" allowBlank="1" showInputMessage="1" showErrorMessage="1" promptTitle="Ingrese una fecha (AAAA/MM/DD)" errorTitle="Entrada no válida" error="Por favor escriba una fecha válida (AAAA/MM/DD)" sqref="M25:M27 M30:M33 M35 M11:M23 M38:M59">
      <formula1>-1</formula1>
    </dataValidation>
    <dataValidation type="textLength" allowBlank="1" showInputMessage="1" promptTitle="Cualquier contenido" error="Escriba un texto " sqref="C66:J66">
      <formula1>0</formula1>
      <formula2>3500</formula2>
    </dataValidation>
    <dataValidation type="list" allowBlank="1" showInputMessage="1" showErrorMessage="1" promptTitle="Seleccione un elemento de la lista" errorTitle="Entrada no válida" error="Por favor seleccione un elemento de la lista" sqref="R66:R67">
      <formula1>#REF!</formula1>
    </dataValidation>
    <dataValidation type="date" allowBlank="1" showInputMessage="1" promptTitle="Ingrese una fecha (AAAA/MM/DD)" errorTitle="Entrada no válida" error="Por favor escriba una fecha válida (AAAA/MM/DD)" sqref="L66:M66">
      <formula1>1</formula1>
      <formula2>401769</formula2>
    </dataValidation>
    <dataValidation type="textLength" allowBlank="1" showInputMessage="1" showErrorMessage="1" promptTitle="Cualquier contenido" error="Escriba un texto " sqref="J67">
      <formula1>0</formula1>
      <formula2>3500</formula2>
    </dataValidation>
  </dataValidations>
  <printOptions/>
  <pageMargins left="0.25" right="0.25" top="0.75" bottom="0.75" header="0.3" footer="0.3"/>
  <pageSetup fitToHeight="0" fitToWidth="1" horizontalDpi="300" verticalDpi="300" orientation="landscape" scale="51" r:id="rId1"/>
</worksheet>
</file>

<file path=xl/worksheets/sheet9.xml><?xml version="1.0" encoding="utf-8"?>
<worksheet xmlns="http://schemas.openxmlformats.org/spreadsheetml/2006/main" xmlns:r="http://schemas.openxmlformats.org/officeDocument/2006/relationships">
  <dimension ref="A1:H66"/>
  <sheetViews>
    <sheetView zoomScalePageLayoutView="0" workbookViewId="0" topLeftCell="A1">
      <selection activeCell="J16" sqref="J16"/>
    </sheetView>
  </sheetViews>
  <sheetFormatPr defaultColWidth="11.421875" defaultRowHeight="15"/>
  <cols>
    <col min="5" max="5" width="25.00390625" style="0" customWidth="1"/>
    <col min="7" max="7" width="13.28125" style="0" customWidth="1"/>
    <col min="8" max="8" width="11.57421875" style="0" customWidth="1"/>
  </cols>
  <sheetData>
    <row r="1" spans="1:8" ht="15.75" thickBot="1">
      <c r="A1" s="18" t="s">
        <v>119</v>
      </c>
      <c r="B1" s="18" t="s">
        <v>120</v>
      </c>
      <c r="C1" s="18" t="s">
        <v>121</v>
      </c>
      <c r="D1" s="18" t="s">
        <v>122</v>
      </c>
      <c r="E1" s="18" t="s">
        <v>123</v>
      </c>
      <c r="F1" s="18" t="s">
        <v>124</v>
      </c>
      <c r="G1" s="18" t="s">
        <v>125</v>
      </c>
      <c r="H1" s="18" t="s">
        <v>126</v>
      </c>
    </row>
    <row r="2" spans="1:8" ht="15">
      <c r="A2" s="36">
        <v>265</v>
      </c>
      <c r="B2" s="37" t="s">
        <v>451</v>
      </c>
      <c r="C2" s="37"/>
      <c r="D2" s="37" t="s">
        <v>452</v>
      </c>
      <c r="E2" s="37" t="s">
        <v>453</v>
      </c>
      <c r="F2" s="38">
        <v>0</v>
      </c>
      <c r="G2" s="37"/>
      <c r="H2" s="39">
        <v>42338</v>
      </c>
    </row>
    <row r="3" spans="1:8" ht="15">
      <c r="A3" s="40">
        <v>0</v>
      </c>
      <c r="B3" s="41"/>
      <c r="C3" s="41"/>
      <c r="D3" s="41" t="s">
        <v>454</v>
      </c>
      <c r="E3" s="41" t="s">
        <v>455</v>
      </c>
      <c r="F3" s="42">
        <v>0</v>
      </c>
      <c r="G3" s="41"/>
      <c r="H3" s="43">
        <v>42338</v>
      </c>
    </row>
    <row r="4" spans="1:8" ht="15">
      <c r="A4" s="40">
        <v>0</v>
      </c>
      <c r="B4" s="41"/>
      <c r="C4" s="41"/>
      <c r="D4" s="41" t="s">
        <v>456</v>
      </c>
      <c r="E4" s="41" t="s">
        <v>457</v>
      </c>
      <c r="F4" s="42">
        <v>0</v>
      </c>
      <c r="G4" s="41"/>
      <c r="H4" s="43">
        <v>42323</v>
      </c>
    </row>
    <row r="5" spans="1:8" ht="15">
      <c r="A5" s="40">
        <v>0</v>
      </c>
      <c r="B5" s="41"/>
      <c r="C5" s="41"/>
      <c r="D5" s="41" t="s">
        <v>458</v>
      </c>
      <c r="E5" s="41" t="s">
        <v>459</v>
      </c>
      <c r="F5" s="42">
        <v>0</v>
      </c>
      <c r="G5" s="41"/>
      <c r="H5" s="43">
        <v>42323</v>
      </c>
    </row>
    <row r="6" spans="1:8" ht="15">
      <c r="A6" s="40">
        <v>335</v>
      </c>
      <c r="B6" s="41" t="s">
        <v>460</v>
      </c>
      <c r="C6" s="41"/>
      <c r="D6" s="41" t="s">
        <v>461</v>
      </c>
      <c r="E6" s="41" t="s">
        <v>462</v>
      </c>
      <c r="F6" s="42">
        <v>0</v>
      </c>
      <c r="G6" s="41"/>
      <c r="H6" s="43">
        <v>42338</v>
      </c>
    </row>
    <row r="7" spans="1:8" ht="15">
      <c r="A7" s="40">
        <v>0</v>
      </c>
      <c r="B7" s="41"/>
      <c r="C7" s="41"/>
      <c r="D7" s="44" t="s">
        <v>463</v>
      </c>
      <c r="E7" s="41" t="s">
        <v>464</v>
      </c>
      <c r="F7" s="42">
        <v>0.6</v>
      </c>
      <c r="G7" s="41"/>
      <c r="H7" s="43">
        <v>42338</v>
      </c>
    </row>
    <row r="8" spans="1:8" ht="15">
      <c r="A8" s="40">
        <v>0</v>
      </c>
      <c r="B8" s="41"/>
      <c r="C8" s="41"/>
      <c r="D8" s="41"/>
      <c r="E8" s="41" t="s">
        <v>465</v>
      </c>
      <c r="F8" s="42">
        <v>0.6</v>
      </c>
      <c r="G8" s="41"/>
      <c r="H8" s="43">
        <v>42323</v>
      </c>
    </row>
    <row r="9" spans="1:8" ht="15">
      <c r="A9" s="40">
        <v>0</v>
      </c>
      <c r="B9" s="41"/>
      <c r="C9" s="41"/>
      <c r="D9" s="41"/>
      <c r="E9" s="41" t="s">
        <v>466</v>
      </c>
      <c r="F9" s="42">
        <v>0</v>
      </c>
      <c r="G9" s="41"/>
      <c r="H9" s="43">
        <v>42338</v>
      </c>
    </row>
    <row r="10" spans="1:8" ht="15">
      <c r="A10" s="40">
        <v>354</v>
      </c>
      <c r="B10" s="45" t="s">
        <v>467</v>
      </c>
      <c r="C10" s="41"/>
      <c r="D10" s="44" t="s">
        <v>456</v>
      </c>
      <c r="E10" s="41" t="s">
        <v>468</v>
      </c>
      <c r="F10" s="42">
        <v>0.6</v>
      </c>
      <c r="G10" s="41"/>
      <c r="H10" s="43">
        <v>42338</v>
      </c>
    </row>
    <row r="11" spans="1:8" ht="15">
      <c r="A11" s="40">
        <v>0</v>
      </c>
      <c r="B11" s="41"/>
      <c r="C11" s="41"/>
      <c r="D11" s="41"/>
      <c r="E11" s="41" t="s">
        <v>469</v>
      </c>
      <c r="F11" s="42">
        <v>0.3</v>
      </c>
      <c r="G11" s="41"/>
      <c r="H11" s="43">
        <v>42338</v>
      </c>
    </row>
    <row r="12" spans="1:8" ht="15">
      <c r="A12" s="40">
        <v>0</v>
      </c>
      <c r="B12" s="41"/>
      <c r="C12" s="41"/>
      <c r="D12" s="41"/>
      <c r="E12" s="41" t="s">
        <v>470</v>
      </c>
      <c r="F12" s="42">
        <v>0</v>
      </c>
      <c r="G12" s="41"/>
      <c r="H12" s="43">
        <v>42338</v>
      </c>
    </row>
    <row r="13" spans="1:8" ht="15">
      <c r="A13" s="40">
        <v>0</v>
      </c>
      <c r="B13" s="41"/>
      <c r="C13" s="41"/>
      <c r="D13" s="41"/>
      <c r="E13" s="41" t="s">
        <v>471</v>
      </c>
      <c r="F13" s="42">
        <v>0.8</v>
      </c>
      <c r="G13" s="41"/>
      <c r="H13" s="43">
        <v>42307</v>
      </c>
    </row>
    <row r="14" spans="1:8" ht="15">
      <c r="A14" s="40">
        <v>0</v>
      </c>
      <c r="B14" s="41"/>
      <c r="C14" s="41"/>
      <c r="D14" s="41"/>
      <c r="E14" s="41" t="s">
        <v>472</v>
      </c>
      <c r="F14" s="42">
        <v>0</v>
      </c>
      <c r="G14" s="41"/>
      <c r="H14" s="43">
        <v>42338</v>
      </c>
    </row>
    <row r="15" spans="1:8" ht="15">
      <c r="A15" s="40">
        <v>0</v>
      </c>
      <c r="B15" s="41"/>
      <c r="C15" s="41"/>
      <c r="D15" s="41"/>
      <c r="E15" s="41" t="s">
        <v>473</v>
      </c>
      <c r="F15" s="42">
        <v>0.9</v>
      </c>
      <c r="G15" s="41"/>
      <c r="H15" s="43">
        <v>42338</v>
      </c>
    </row>
    <row r="16" spans="1:8" ht="15">
      <c r="A16" s="40">
        <v>0</v>
      </c>
      <c r="B16" s="41"/>
      <c r="C16" s="41"/>
      <c r="D16" s="41"/>
      <c r="E16" s="41" t="s">
        <v>474</v>
      </c>
      <c r="F16" s="42">
        <v>0</v>
      </c>
      <c r="G16" s="41"/>
      <c r="H16" s="43">
        <v>42338</v>
      </c>
    </row>
    <row r="17" spans="1:8" ht="15">
      <c r="A17" s="40">
        <v>0</v>
      </c>
      <c r="B17" s="41"/>
      <c r="C17" s="41"/>
      <c r="D17" s="41"/>
      <c r="E17" s="41" t="s">
        <v>475</v>
      </c>
      <c r="F17" s="42">
        <v>0</v>
      </c>
      <c r="G17" s="41"/>
      <c r="H17" s="43">
        <v>42323</v>
      </c>
    </row>
    <row r="18" spans="1:8" ht="15">
      <c r="A18" s="40">
        <v>375</v>
      </c>
      <c r="B18" s="45" t="s">
        <v>460</v>
      </c>
      <c r="C18" s="41"/>
      <c r="D18" s="44" t="s">
        <v>476</v>
      </c>
      <c r="E18" s="41" t="s">
        <v>477</v>
      </c>
      <c r="F18" s="42">
        <v>0</v>
      </c>
      <c r="G18" s="41"/>
      <c r="H18" s="43">
        <v>42307</v>
      </c>
    </row>
    <row r="19" spans="1:8" ht="15">
      <c r="A19" s="40">
        <v>0</v>
      </c>
      <c r="B19" s="41"/>
      <c r="C19" s="41"/>
      <c r="D19" s="41"/>
      <c r="E19" s="41" t="s">
        <v>478</v>
      </c>
      <c r="F19" s="42">
        <v>0</v>
      </c>
      <c r="G19" s="41"/>
      <c r="H19" s="43">
        <v>42338</v>
      </c>
    </row>
    <row r="20" spans="1:8" ht="15">
      <c r="A20" s="40">
        <v>0</v>
      </c>
      <c r="B20" s="41"/>
      <c r="C20" s="41"/>
      <c r="D20" s="41"/>
      <c r="E20" s="41" t="s">
        <v>479</v>
      </c>
      <c r="F20" s="42">
        <v>0.5</v>
      </c>
      <c r="G20" s="41"/>
      <c r="H20" s="43">
        <v>42338</v>
      </c>
    </row>
    <row r="21" spans="1:8" ht="15">
      <c r="A21" s="40">
        <v>0</v>
      </c>
      <c r="B21" s="41"/>
      <c r="C21" s="41"/>
      <c r="D21" s="41"/>
      <c r="E21" s="41" t="s">
        <v>480</v>
      </c>
      <c r="F21" s="42">
        <v>0</v>
      </c>
      <c r="G21" s="41"/>
      <c r="H21" s="43">
        <v>42338</v>
      </c>
    </row>
    <row r="22" spans="1:8" ht="15">
      <c r="A22" s="40">
        <v>0</v>
      </c>
      <c r="B22" s="41"/>
      <c r="C22" s="41"/>
      <c r="D22" s="41"/>
      <c r="E22" s="41" t="s">
        <v>481</v>
      </c>
      <c r="F22" s="42">
        <v>0</v>
      </c>
      <c r="G22" s="41"/>
      <c r="H22" s="43">
        <v>42338</v>
      </c>
    </row>
    <row r="23" spans="1:8" ht="15">
      <c r="A23" s="40">
        <v>0</v>
      </c>
      <c r="B23" s="41"/>
      <c r="C23" s="41"/>
      <c r="D23" s="41"/>
      <c r="E23" s="41" t="s">
        <v>482</v>
      </c>
      <c r="F23" s="42">
        <v>0</v>
      </c>
      <c r="G23" s="41"/>
      <c r="H23" s="43">
        <v>42338</v>
      </c>
    </row>
    <row r="24" spans="1:8" ht="15">
      <c r="A24" s="40">
        <v>0</v>
      </c>
      <c r="B24" s="41"/>
      <c r="C24" s="41"/>
      <c r="D24" s="41"/>
      <c r="E24" s="41" t="s">
        <v>483</v>
      </c>
      <c r="F24" s="42">
        <v>0</v>
      </c>
      <c r="G24" s="41"/>
      <c r="H24" s="43">
        <v>42338</v>
      </c>
    </row>
    <row r="25" spans="1:8" ht="15">
      <c r="A25" s="40">
        <v>393</v>
      </c>
      <c r="B25" s="45" t="s">
        <v>460</v>
      </c>
      <c r="C25" s="41"/>
      <c r="D25" s="45" t="s">
        <v>484</v>
      </c>
      <c r="E25" s="41" t="s">
        <v>485</v>
      </c>
      <c r="F25" s="42">
        <v>0</v>
      </c>
      <c r="G25" s="41"/>
      <c r="H25" s="43">
        <v>42338</v>
      </c>
    </row>
    <row r="26" spans="1:8" ht="15">
      <c r="A26" s="40">
        <v>420</v>
      </c>
      <c r="B26" s="45" t="s">
        <v>486</v>
      </c>
      <c r="C26" s="41"/>
      <c r="D26" s="45" t="s">
        <v>487</v>
      </c>
      <c r="E26" s="41" t="s">
        <v>488</v>
      </c>
      <c r="F26" s="42">
        <v>0</v>
      </c>
      <c r="G26" s="41"/>
      <c r="H26" s="43">
        <v>42338</v>
      </c>
    </row>
    <row r="27" spans="1:8" ht="15">
      <c r="A27" s="40">
        <v>421</v>
      </c>
      <c r="B27" s="45" t="s">
        <v>486</v>
      </c>
      <c r="C27" s="41"/>
      <c r="D27" s="45" t="s">
        <v>484</v>
      </c>
      <c r="E27" s="41" t="s">
        <v>489</v>
      </c>
      <c r="F27" s="42">
        <v>0</v>
      </c>
      <c r="G27" s="41"/>
      <c r="H27" s="43">
        <v>42338</v>
      </c>
    </row>
    <row r="28" spans="1:8" ht="15">
      <c r="A28" s="40">
        <v>0</v>
      </c>
      <c r="B28" s="41"/>
      <c r="C28" s="41"/>
      <c r="D28" s="41"/>
      <c r="E28" s="41" t="s">
        <v>490</v>
      </c>
      <c r="F28" s="42">
        <v>0</v>
      </c>
      <c r="G28" s="41"/>
      <c r="H28" s="43">
        <v>42338</v>
      </c>
    </row>
    <row r="29" spans="1:8" ht="15">
      <c r="A29" s="40">
        <v>0</v>
      </c>
      <c r="B29" s="41"/>
      <c r="C29" s="41"/>
      <c r="D29" s="41"/>
      <c r="E29" s="41" t="s">
        <v>491</v>
      </c>
      <c r="F29" s="42">
        <v>0</v>
      </c>
      <c r="G29" s="41"/>
      <c r="H29" s="43">
        <v>42338</v>
      </c>
    </row>
    <row r="30" spans="1:8" ht="15">
      <c r="A30" s="40">
        <v>0</v>
      </c>
      <c r="B30" s="41"/>
      <c r="C30" s="41"/>
      <c r="D30" s="41"/>
      <c r="E30" s="41" t="s">
        <v>492</v>
      </c>
      <c r="F30" s="42">
        <v>0</v>
      </c>
      <c r="G30" s="41"/>
      <c r="H30" s="43">
        <v>42338</v>
      </c>
    </row>
    <row r="31" spans="1:8" ht="15">
      <c r="A31" s="40">
        <v>0</v>
      </c>
      <c r="B31" s="41"/>
      <c r="C31" s="41"/>
      <c r="D31" s="41"/>
      <c r="E31" s="41">
        <v>0</v>
      </c>
      <c r="F31" s="42">
        <v>0</v>
      </c>
      <c r="G31" s="41"/>
      <c r="H31" s="43">
        <v>0</v>
      </c>
    </row>
    <row r="32" spans="1:8" ht="15">
      <c r="A32" s="40">
        <v>483</v>
      </c>
      <c r="B32" s="45" t="s">
        <v>493</v>
      </c>
      <c r="C32" s="41"/>
      <c r="D32" s="45" t="s">
        <v>494</v>
      </c>
      <c r="E32" s="41" t="s">
        <v>495</v>
      </c>
      <c r="F32" s="42">
        <v>0</v>
      </c>
      <c r="G32" s="41"/>
      <c r="H32" s="43">
        <v>42338</v>
      </c>
    </row>
    <row r="33" spans="1:8" ht="15">
      <c r="A33" s="40">
        <v>375</v>
      </c>
      <c r="B33" s="45" t="s">
        <v>460</v>
      </c>
      <c r="C33" s="41"/>
      <c r="D33" s="44" t="s">
        <v>476</v>
      </c>
      <c r="E33" s="41" t="s">
        <v>496</v>
      </c>
      <c r="F33" s="42">
        <v>0.5</v>
      </c>
      <c r="G33" s="41"/>
      <c r="H33" s="43">
        <v>42338</v>
      </c>
    </row>
    <row r="34" spans="1:8" ht="15">
      <c r="A34" s="40">
        <v>0</v>
      </c>
      <c r="B34" s="41"/>
      <c r="C34" s="41"/>
      <c r="D34" s="41"/>
      <c r="E34" s="41" t="s">
        <v>497</v>
      </c>
      <c r="F34" s="42">
        <v>0</v>
      </c>
      <c r="G34" s="41"/>
      <c r="H34" s="43">
        <v>42338</v>
      </c>
    </row>
    <row r="35" spans="1:8" ht="15">
      <c r="A35" s="40">
        <v>0</v>
      </c>
      <c r="B35" s="41"/>
      <c r="C35" s="41"/>
      <c r="D35" s="41"/>
      <c r="E35" s="41" t="s">
        <v>498</v>
      </c>
      <c r="F35" s="42">
        <v>0</v>
      </c>
      <c r="G35" s="41"/>
      <c r="H35" s="43">
        <v>42338</v>
      </c>
    </row>
    <row r="36" spans="1:8" ht="15">
      <c r="A36" s="40">
        <v>0</v>
      </c>
      <c r="B36" s="41"/>
      <c r="C36" s="41"/>
      <c r="D36" s="41"/>
      <c r="E36" s="41" t="s">
        <v>499</v>
      </c>
      <c r="F36" s="42">
        <v>0</v>
      </c>
      <c r="G36" s="41"/>
      <c r="H36" s="43">
        <v>42338</v>
      </c>
    </row>
    <row r="37" spans="1:8" ht="15">
      <c r="A37" s="40">
        <v>418</v>
      </c>
      <c r="B37" s="45" t="s">
        <v>486</v>
      </c>
      <c r="C37" s="41"/>
      <c r="D37" s="45" t="s">
        <v>500</v>
      </c>
      <c r="E37" s="41" t="s">
        <v>501</v>
      </c>
      <c r="F37" s="42">
        <v>0</v>
      </c>
      <c r="G37" s="41"/>
      <c r="H37" s="43">
        <v>42338</v>
      </c>
    </row>
    <row r="38" spans="1:8" ht="15">
      <c r="A38" s="40">
        <v>0</v>
      </c>
      <c r="B38" s="41"/>
      <c r="C38" s="41"/>
      <c r="D38" s="41"/>
      <c r="E38" s="41" t="s">
        <v>502</v>
      </c>
      <c r="F38" s="42">
        <v>0</v>
      </c>
      <c r="G38" s="41"/>
      <c r="H38" s="43">
        <v>42338</v>
      </c>
    </row>
    <row r="39" spans="1:8" ht="15">
      <c r="A39" s="40">
        <v>0</v>
      </c>
      <c r="B39" s="41"/>
      <c r="C39" s="41"/>
      <c r="D39" s="41"/>
      <c r="E39" s="41" t="s">
        <v>503</v>
      </c>
      <c r="F39" s="42">
        <v>0</v>
      </c>
      <c r="G39" s="41"/>
      <c r="H39" s="43">
        <v>42338</v>
      </c>
    </row>
    <row r="40" spans="1:8" ht="15">
      <c r="A40" s="40">
        <v>0</v>
      </c>
      <c r="B40" s="41"/>
      <c r="C40" s="41"/>
      <c r="D40" s="41"/>
      <c r="E40" s="41" t="s">
        <v>504</v>
      </c>
      <c r="F40" s="42">
        <v>0</v>
      </c>
      <c r="G40" s="41"/>
      <c r="H40" s="43">
        <v>42338</v>
      </c>
    </row>
    <row r="41" spans="1:8" ht="15">
      <c r="A41" s="40">
        <v>44</v>
      </c>
      <c r="B41" s="45" t="s">
        <v>460</v>
      </c>
      <c r="C41" s="41"/>
      <c r="D41" s="45" t="s">
        <v>458</v>
      </c>
      <c r="E41" s="41"/>
      <c r="F41" s="42">
        <v>1</v>
      </c>
      <c r="G41" s="41"/>
      <c r="H41" s="43"/>
    </row>
    <row r="42" spans="1:8" ht="15">
      <c r="A42" s="40">
        <v>74</v>
      </c>
      <c r="B42" s="45" t="s">
        <v>505</v>
      </c>
      <c r="C42" s="41"/>
      <c r="D42" s="45" t="s">
        <v>476</v>
      </c>
      <c r="E42" s="41"/>
      <c r="F42" s="42">
        <v>1</v>
      </c>
      <c r="G42" s="41"/>
      <c r="H42" s="43"/>
    </row>
    <row r="43" spans="1:8" ht="15">
      <c r="A43" s="40">
        <v>88</v>
      </c>
      <c r="B43" s="45" t="s">
        <v>505</v>
      </c>
      <c r="C43" s="41"/>
      <c r="D43" s="45" t="s">
        <v>506</v>
      </c>
      <c r="E43" s="41"/>
      <c r="F43" s="42">
        <v>1</v>
      </c>
      <c r="G43" s="41"/>
      <c r="H43" s="43"/>
    </row>
    <row r="44" spans="1:8" ht="15">
      <c r="A44" s="40">
        <v>89</v>
      </c>
      <c r="B44" s="45" t="s">
        <v>505</v>
      </c>
      <c r="C44" s="41"/>
      <c r="D44" s="45" t="s">
        <v>507</v>
      </c>
      <c r="E44" s="41"/>
      <c r="F44" s="42">
        <v>1</v>
      </c>
      <c r="G44" s="41"/>
      <c r="H44" s="43"/>
    </row>
    <row r="45" spans="1:8" ht="15">
      <c r="A45" s="40">
        <v>123</v>
      </c>
      <c r="B45" s="45" t="s">
        <v>508</v>
      </c>
      <c r="C45" s="41"/>
      <c r="D45" s="45" t="s">
        <v>463</v>
      </c>
      <c r="E45" s="41"/>
      <c r="F45" s="42">
        <v>1</v>
      </c>
      <c r="G45" s="41"/>
      <c r="H45" s="43"/>
    </row>
    <row r="46" spans="1:8" ht="15">
      <c r="A46" s="40">
        <v>130</v>
      </c>
      <c r="B46" s="45" t="s">
        <v>460</v>
      </c>
      <c r="C46" s="41"/>
      <c r="D46" s="45" t="s">
        <v>456</v>
      </c>
      <c r="E46" s="41"/>
      <c r="F46" s="42">
        <v>1</v>
      </c>
      <c r="G46" s="41"/>
      <c r="H46" s="43"/>
    </row>
    <row r="47" spans="1:8" ht="15">
      <c r="A47" s="40">
        <v>194</v>
      </c>
      <c r="B47" s="45" t="s">
        <v>460</v>
      </c>
      <c r="C47" s="41"/>
      <c r="D47" s="45" t="s">
        <v>476</v>
      </c>
      <c r="E47" s="41"/>
      <c r="F47" s="42">
        <v>1</v>
      </c>
      <c r="G47" s="41"/>
      <c r="H47" s="43"/>
    </row>
    <row r="48" spans="1:8" ht="15">
      <c r="A48" s="40">
        <v>206</v>
      </c>
      <c r="B48" s="45" t="s">
        <v>505</v>
      </c>
      <c r="C48" s="41"/>
      <c r="D48" s="45" t="s">
        <v>476</v>
      </c>
      <c r="E48" s="41"/>
      <c r="F48" s="42">
        <v>1</v>
      </c>
      <c r="G48" s="41"/>
      <c r="H48" s="43"/>
    </row>
    <row r="49" spans="1:8" ht="15">
      <c r="A49" s="40">
        <v>233</v>
      </c>
      <c r="B49" s="45" t="s">
        <v>505</v>
      </c>
      <c r="C49" s="41"/>
      <c r="D49" s="45" t="s">
        <v>476</v>
      </c>
      <c r="E49" s="41"/>
      <c r="F49" s="42">
        <v>1</v>
      </c>
      <c r="G49" s="41"/>
      <c r="H49" s="43"/>
    </row>
    <row r="50" spans="1:8" ht="15">
      <c r="A50" s="40">
        <v>234</v>
      </c>
      <c r="B50" s="45" t="s">
        <v>486</v>
      </c>
      <c r="C50" s="41"/>
      <c r="D50" s="45" t="s">
        <v>509</v>
      </c>
      <c r="E50" s="41"/>
      <c r="F50" s="42">
        <v>1</v>
      </c>
      <c r="G50" s="41"/>
      <c r="H50" s="43"/>
    </row>
    <row r="51" spans="1:8" ht="15">
      <c r="A51" s="40">
        <v>235</v>
      </c>
      <c r="B51" s="45" t="s">
        <v>486</v>
      </c>
      <c r="C51" s="41"/>
      <c r="D51" s="45" t="s">
        <v>509</v>
      </c>
      <c r="E51" s="41"/>
      <c r="F51" s="42">
        <v>1</v>
      </c>
      <c r="G51" s="41"/>
      <c r="H51" s="43"/>
    </row>
    <row r="52" spans="1:8" ht="15">
      <c r="A52" s="40">
        <v>236</v>
      </c>
      <c r="B52" s="45" t="s">
        <v>486</v>
      </c>
      <c r="C52" s="41"/>
      <c r="D52" s="45" t="s">
        <v>509</v>
      </c>
      <c r="E52" s="41"/>
      <c r="F52" s="42">
        <v>1</v>
      </c>
      <c r="G52" s="41"/>
      <c r="H52" s="43"/>
    </row>
    <row r="53" spans="1:8" ht="15">
      <c r="A53" s="40">
        <v>237</v>
      </c>
      <c r="B53" s="45" t="s">
        <v>486</v>
      </c>
      <c r="C53" s="41"/>
      <c r="D53" s="45" t="s">
        <v>509</v>
      </c>
      <c r="E53" s="41"/>
      <c r="F53" s="42">
        <v>1</v>
      </c>
      <c r="G53" s="41"/>
      <c r="H53" s="43"/>
    </row>
    <row r="54" spans="1:8" ht="15">
      <c r="A54" s="40">
        <v>238</v>
      </c>
      <c r="B54" s="45" t="s">
        <v>486</v>
      </c>
      <c r="C54" s="41"/>
      <c r="D54" s="45" t="s">
        <v>476</v>
      </c>
      <c r="E54" s="41"/>
      <c r="F54" s="42">
        <v>1</v>
      </c>
      <c r="G54" s="41"/>
      <c r="H54" s="43"/>
    </row>
    <row r="55" spans="1:8" ht="15">
      <c r="A55" s="40">
        <v>239</v>
      </c>
      <c r="B55" s="45" t="s">
        <v>486</v>
      </c>
      <c r="C55" s="41"/>
      <c r="D55" s="45" t="s">
        <v>476</v>
      </c>
      <c r="E55" s="41"/>
      <c r="F55" s="42">
        <v>1</v>
      </c>
      <c r="G55" s="41"/>
      <c r="H55" s="43"/>
    </row>
    <row r="56" spans="1:8" ht="15">
      <c r="A56" s="40">
        <v>240</v>
      </c>
      <c r="B56" s="45" t="s">
        <v>486</v>
      </c>
      <c r="C56" s="41"/>
      <c r="D56" s="45" t="s">
        <v>456</v>
      </c>
      <c r="E56" s="41"/>
      <c r="F56" s="42">
        <v>1</v>
      </c>
      <c r="G56" s="41"/>
      <c r="H56" s="43"/>
    </row>
    <row r="57" spans="1:8" ht="15">
      <c r="A57" s="40">
        <v>241</v>
      </c>
      <c r="B57" s="45" t="s">
        <v>486</v>
      </c>
      <c r="C57" s="41"/>
      <c r="D57" s="45" t="s">
        <v>456</v>
      </c>
      <c r="E57" s="41"/>
      <c r="F57" s="42">
        <v>1</v>
      </c>
      <c r="G57" s="41"/>
      <c r="H57" s="43"/>
    </row>
    <row r="58" spans="1:8" ht="15">
      <c r="A58" s="40">
        <v>242</v>
      </c>
      <c r="B58" s="45" t="s">
        <v>486</v>
      </c>
      <c r="C58" s="41"/>
      <c r="D58" s="45" t="s">
        <v>456</v>
      </c>
      <c r="E58" s="41"/>
      <c r="F58" s="42">
        <v>1</v>
      </c>
      <c r="G58" s="41"/>
      <c r="H58" s="43"/>
    </row>
    <row r="59" spans="1:8" ht="15">
      <c r="A59" s="40">
        <v>243</v>
      </c>
      <c r="B59" s="45" t="s">
        <v>486</v>
      </c>
      <c r="C59" s="41"/>
      <c r="D59" s="45" t="s">
        <v>456</v>
      </c>
      <c r="E59" s="41"/>
      <c r="F59" s="42">
        <v>1</v>
      </c>
      <c r="G59" s="41"/>
      <c r="H59" s="43"/>
    </row>
    <row r="60" spans="1:8" ht="15">
      <c r="A60" s="40">
        <v>244</v>
      </c>
      <c r="B60" s="45" t="s">
        <v>486</v>
      </c>
      <c r="C60" s="41"/>
      <c r="D60" s="45" t="s">
        <v>456</v>
      </c>
      <c r="E60" s="41"/>
      <c r="F60" s="42">
        <v>1</v>
      </c>
      <c r="G60" s="41"/>
      <c r="H60" s="43"/>
    </row>
    <row r="61" spans="1:8" ht="15">
      <c r="A61" s="40">
        <v>245</v>
      </c>
      <c r="B61" s="45" t="s">
        <v>486</v>
      </c>
      <c r="C61" s="41"/>
      <c r="D61" s="45" t="s">
        <v>506</v>
      </c>
      <c r="E61" s="41"/>
      <c r="F61" s="42">
        <v>1</v>
      </c>
      <c r="G61" s="41"/>
      <c r="H61" s="43"/>
    </row>
    <row r="62" spans="1:8" ht="15">
      <c r="A62" s="40">
        <v>274</v>
      </c>
      <c r="B62" s="45" t="s">
        <v>486</v>
      </c>
      <c r="C62" s="41"/>
      <c r="D62" s="45" t="s">
        <v>506</v>
      </c>
      <c r="E62" s="41"/>
      <c r="F62" s="42">
        <v>1</v>
      </c>
      <c r="G62" s="41"/>
      <c r="H62" s="43"/>
    </row>
    <row r="63" spans="1:8" ht="15">
      <c r="A63" s="40">
        <v>306</v>
      </c>
      <c r="B63" s="45" t="s">
        <v>486</v>
      </c>
      <c r="C63" s="41"/>
      <c r="D63" s="45" t="s">
        <v>506</v>
      </c>
      <c r="E63" s="41"/>
      <c r="F63" s="42">
        <v>1</v>
      </c>
      <c r="G63" s="41"/>
      <c r="H63" s="43"/>
    </row>
    <row r="64" spans="1:8" ht="15">
      <c r="A64" s="40">
        <v>339</v>
      </c>
      <c r="B64" s="45" t="s">
        <v>486</v>
      </c>
      <c r="C64" s="41"/>
      <c r="D64" s="45" t="s">
        <v>506</v>
      </c>
      <c r="E64" s="41"/>
      <c r="F64" s="42">
        <v>1</v>
      </c>
      <c r="G64" s="41"/>
      <c r="H64" s="43"/>
    </row>
    <row r="65" spans="1:8" ht="15">
      <c r="A65" s="40">
        <v>419</v>
      </c>
      <c r="B65" s="45" t="s">
        <v>486</v>
      </c>
      <c r="C65" s="41"/>
      <c r="D65" s="45" t="s">
        <v>506</v>
      </c>
      <c r="E65" s="41"/>
      <c r="F65" s="42">
        <v>1</v>
      </c>
      <c r="G65" s="41"/>
      <c r="H65" s="43"/>
    </row>
    <row r="66" spans="1:8" ht="15.75" thickBot="1">
      <c r="A66" s="46">
        <v>265</v>
      </c>
      <c r="B66" s="45" t="s">
        <v>486</v>
      </c>
      <c r="C66" s="47"/>
      <c r="D66" s="45" t="s">
        <v>506</v>
      </c>
      <c r="E66" s="47"/>
      <c r="F66" s="48">
        <v>1</v>
      </c>
      <c r="G66" s="47"/>
      <c r="H66" s="49"/>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Albornoz Barreto</dc:creator>
  <cp:keywords/>
  <dc:description/>
  <cp:lastModifiedBy>Camilo Urbina Martinez</cp:lastModifiedBy>
  <cp:lastPrinted>2015-11-26T20:18:00Z</cp:lastPrinted>
  <dcterms:created xsi:type="dcterms:W3CDTF">2015-11-23T13:24:22Z</dcterms:created>
  <dcterms:modified xsi:type="dcterms:W3CDTF">2019-08-29T20:25:33Z</dcterms:modified>
  <cp:category/>
  <cp:version/>
  <cp:contentType/>
  <cp:contentStatus/>
</cp:coreProperties>
</file>