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Patricia Cuestas\Desktop\BASES DATOS CONTRATACION ALBU\PAGINA WEB\2024\"/>
    </mc:Choice>
  </mc:AlternateContent>
  <xr:revisionPtr revIDLastSave="0" documentId="13_ncr:1_{332DE087-A16F-49A0-8A7B-11054AC62DCA}" xr6:coauthVersionLast="47" xr6:coauthVersionMax="47" xr10:uidLastSave="{00000000-0000-0000-0000-000000000000}"/>
  <bookViews>
    <workbookView xWindow="-109" yWindow="-109" windowWidth="23040" windowHeight="13762" tabRatio="500" xr2:uid="{00000000-000D-0000-FFFF-FFFF00000000}"/>
  </bookViews>
  <sheets>
    <sheet name="Hoja1" sheetId="1" r:id="rId1"/>
  </sheets>
  <definedNames>
    <definedName name="_xlnm._FilterDatabase" localSheetId="0" hidden="1">Hoja1!$A$5:$X$206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U245" i="1" l="1"/>
  <c r="U238" i="1"/>
  <c r="T238" i="1" s="1"/>
  <c r="U207" i="1"/>
  <c r="T207" i="1" s="1"/>
  <c r="U208" i="1"/>
  <c r="T208" i="1" s="1"/>
  <c r="U209" i="1"/>
  <c r="U210" i="1"/>
  <c r="T210" i="1" s="1"/>
  <c r="U211" i="1"/>
  <c r="T211" i="1" s="1"/>
  <c r="U212" i="1"/>
  <c r="T212" i="1" s="1"/>
  <c r="U213" i="1"/>
  <c r="T213" i="1" s="1"/>
  <c r="U214" i="1"/>
  <c r="T214" i="1" s="1"/>
  <c r="U215" i="1"/>
  <c r="T215" i="1" s="1"/>
  <c r="U216" i="1"/>
  <c r="T216" i="1" s="1"/>
  <c r="U217" i="1"/>
  <c r="T217" i="1" s="1"/>
  <c r="U218" i="1"/>
  <c r="T218" i="1" s="1"/>
  <c r="U219" i="1"/>
  <c r="U220" i="1"/>
  <c r="T220" i="1" s="1"/>
  <c r="U221" i="1"/>
  <c r="U222" i="1"/>
  <c r="T222" i="1" s="1"/>
  <c r="U223" i="1"/>
  <c r="T223" i="1" s="1"/>
  <c r="U224" i="1"/>
  <c r="T224" i="1" s="1"/>
  <c r="U225" i="1"/>
  <c r="T225" i="1" s="1"/>
  <c r="U226" i="1"/>
  <c r="T226" i="1" s="1"/>
  <c r="U227" i="1"/>
  <c r="T227" i="1" s="1"/>
  <c r="U228" i="1"/>
  <c r="T228" i="1" s="1"/>
  <c r="U229" i="1"/>
  <c r="U230" i="1"/>
  <c r="T230" i="1" s="1"/>
  <c r="U231" i="1"/>
  <c r="U232" i="1"/>
  <c r="T232" i="1" s="1"/>
  <c r="U233" i="1"/>
  <c r="U234" i="1"/>
  <c r="T234" i="1" s="1"/>
  <c r="U235" i="1"/>
  <c r="T235" i="1" s="1"/>
  <c r="U236" i="1"/>
  <c r="T236" i="1" s="1"/>
  <c r="U237" i="1"/>
  <c r="U239" i="1"/>
  <c r="T239" i="1" s="1"/>
  <c r="U240" i="1"/>
  <c r="U241" i="1"/>
  <c r="T241" i="1" s="1"/>
  <c r="U242" i="1"/>
  <c r="T242" i="1" s="1"/>
  <c r="U243" i="1"/>
  <c r="T243" i="1" s="1"/>
  <c r="U244" i="1"/>
  <c r="U246" i="1"/>
  <c r="T246" i="1" s="1"/>
  <c r="U247" i="1"/>
  <c r="U248" i="1"/>
  <c r="U249" i="1"/>
  <c r="U250" i="1"/>
  <c r="U251" i="1"/>
  <c r="U252" i="1"/>
  <c r="T252" i="1" s="1"/>
  <c r="U253" i="1"/>
  <c r="U254" i="1"/>
  <c r="T254" i="1" s="1"/>
  <c r="U255" i="1"/>
  <c r="U256" i="1"/>
  <c r="U257" i="1"/>
  <c r="U258" i="1"/>
  <c r="U259" i="1"/>
  <c r="U260" i="1"/>
  <c r="T260" i="1" s="1"/>
  <c r="U261" i="1"/>
  <c r="T261" i="1" s="1"/>
  <c r="T185" i="1"/>
  <c r="T186" i="1"/>
  <c r="T187" i="1"/>
  <c r="T188" i="1"/>
  <c r="T189" i="1"/>
  <c r="T190" i="1"/>
  <c r="T191" i="1"/>
  <c r="T192" i="1"/>
  <c r="T193" i="1"/>
  <c r="T194" i="1"/>
  <c r="T195" i="1"/>
  <c r="T196" i="1"/>
  <c r="T197" i="1"/>
  <c r="T198" i="1"/>
  <c r="T199" i="1"/>
  <c r="T200" i="1"/>
  <c r="T201" i="1"/>
  <c r="T202" i="1"/>
  <c r="T203" i="1"/>
  <c r="T204" i="1"/>
  <c r="T205" i="1"/>
  <c r="T206" i="1"/>
  <c r="T209" i="1"/>
  <c r="T219" i="1"/>
  <c r="T221" i="1"/>
  <c r="T229" i="1"/>
  <c r="T231" i="1"/>
  <c r="T233" i="1"/>
  <c r="T237" i="1"/>
  <c r="T240" i="1"/>
  <c r="T244" i="1"/>
  <c r="T245" i="1"/>
  <c r="T247" i="1"/>
  <c r="T248" i="1"/>
  <c r="T249" i="1"/>
  <c r="T250" i="1"/>
  <c r="T251" i="1"/>
  <c r="T253" i="1"/>
  <c r="T255" i="1"/>
  <c r="T256" i="1"/>
  <c r="T257" i="1"/>
  <c r="T258" i="1"/>
  <c r="T259" i="1"/>
  <c r="T14" i="1"/>
  <c r="T88" i="1"/>
  <c r="T89" i="1"/>
  <c r="T90" i="1"/>
  <c r="U92" i="1"/>
  <c r="T92" i="1" s="1"/>
  <c r="U93" i="1"/>
  <c r="T93" i="1" s="1"/>
  <c r="U94" i="1"/>
  <c r="T94" i="1" s="1"/>
  <c r="U95" i="1"/>
  <c r="T95" i="1" s="1"/>
  <c r="U96" i="1"/>
  <c r="T96" i="1" s="1"/>
  <c r="U97" i="1"/>
  <c r="T97" i="1" s="1"/>
  <c r="U98" i="1"/>
  <c r="T98" i="1" s="1"/>
  <c r="U99" i="1"/>
  <c r="T99" i="1" s="1"/>
  <c r="U100" i="1"/>
  <c r="T100" i="1" s="1"/>
  <c r="U101" i="1"/>
  <c r="T101" i="1" s="1"/>
  <c r="U102" i="1"/>
  <c r="T102" i="1" s="1"/>
  <c r="U103" i="1"/>
  <c r="T103" i="1" s="1"/>
  <c r="U104" i="1"/>
  <c r="T104" i="1" s="1"/>
  <c r="U105" i="1"/>
  <c r="T105" i="1" s="1"/>
  <c r="U106" i="1"/>
  <c r="T106" i="1" s="1"/>
  <c r="U107" i="1"/>
  <c r="T107" i="1" s="1"/>
  <c r="U108" i="1"/>
  <c r="T108" i="1" s="1"/>
  <c r="U109" i="1"/>
  <c r="T109" i="1" s="1"/>
  <c r="U110" i="1"/>
  <c r="T110" i="1" s="1"/>
  <c r="U111" i="1"/>
  <c r="T111" i="1" s="1"/>
  <c r="U112" i="1"/>
  <c r="T112" i="1" s="1"/>
  <c r="U113" i="1"/>
  <c r="T113" i="1" s="1"/>
  <c r="U114" i="1"/>
  <c r="T114" i="1" s="1"/>
  <c r="U115" i="1"/>
  <c r="T115" i="1" s="1"/>
  <c r="U116" i="1"/>
  <c r="T116" i="1" s="1"/>
  <c r="U117" i="1"/>
  <c r="T117" i="1" s="1"/>
  <c r="U118" i="1"/>
  <c r="T118" i="1" s="1"/>
  <c r="U119" i="1"/>
  <c r="T119" i="1" s="1"/>
  <c r="U120" i="1"/>
  <c r="T120" i="1" s="1"/>
  <c r="U121" i="1"/>
  <c r="T121" i="1" s="1"/>
  <c r="U122" i="1"/>
  <c r="T122" i="1" s="1"/>
  <c r="U123" i="1"/>
  <c r="T123" i="1" s="1"/>
  <c r="U124" i="1"/>
  <c r="T124" i="1" s="1"/>
  <c r="U125" i="1"/>
  <c r="T125" i="1" s="1"/>
  <c r="U126" i="1"/>
  <c r="T126" i="1" s="1"/>
  <c r="U127" i="1"/>
  <c r="T127" i="1" s="1"/>
  <c r="U128" i="1"/>
  <c r="T128" i="1" s="1"/>
  <c r="U129" i="1"/>
  <c r="T129" i="1" s="1"/>
  <c r="U130" i="1"/>
  <c r="T130" i="1" s="1"/>
  <c r="U131" i="1"/>
  <c r="T131" i="1" s="1"/>
  <c r="U133" i="1"/>
  <c r="T133" i="1" s="1"/>
  <c r="U134" i="1"/>
  <c r="T134" i="1" s="1"/>
  <c r="U135" i="1"/>
  <c r="T135" i="1" s="1"/>
  <c r="U136" i="1"/>
  <c r="T136" i="1" s="1"/>
  <c r="U137" i="1"/>
  <c r="T137" i="1" s="1"/>
  <c r="U138" i="1"/>
  <c r="T138" i="1" s="1"/>
  <c r="U139" i="1"/>
  <c r="T139" i="1" s="1"/>
  <c r="U140" i="1"/>
  <c r="T140" i="1" s="1"/>
  <c r="U141" i="1"/>
  <c r="T141" i="1" s="1"/>
  <c r="U142" i="1"/>
  <c r="T142" i="1" s="1"/>
  <c r="U143" i="1"/>
  <c r="T143" i="1" s="1"/>
  <c r="U144" i="1"/>
  <c r="T144" i="1" s="1"/>
  <c r="U145" i="1"/>
  <c r="T145" i="1" s="1"/>
  <c r="U146" i="1"/>
  <c r="T146" i="1" s="1"/>
  <c r="U147" i="1"/>
  <c r="T147" i="1" s="1"/>
  <c r="U148" i="1"/>
  <c r="T148" i="1" s="1"/>
  <c r="U149" i="1"/>
  <c r="T149" i="1" s="1"/>
  <c r="U150" i="1"/>
  <c r="T150" i="1" s="1"/>
  <c r="U151" i="1"/>
  <c r="T151" i="1" s="1"/>
  <c r="U152" i="1"/>
  <c r="T152" i="1" s="1"/>
  <c r="U153" i="1"/>
  <c r="T153" i="1" s="1"/>
  <c r="U154" i="1"/>
  <c r="T154" i="1" s="1"/>
  <c r="U155" i="1"/>
  <c r="T155" i="1" s="1"/>
  <c r="U156" i="1"/>
  <c r="T156" i="1" s="1"/>
  <c r="U157" i="1"/>
  <c r="T157" i="1" s="1"/>
  <c r="U158" i="1"/>
  <c r="T158" i="1" s="1"/>
  <c r="U159" i="1"/>
  <c r="T159" i="1" s="1"/>
  <c r="U160" i="1"/>
  <c r="T160" i="1" s="1"/>
  <c r="U161" i="1"/>
  <c r="T161" i="1" s="1"/>
  <c r="U162" i="1"/>
  <c r="T162" i="1" s="1"/>
  <c r="U163" i="1"/>
  <c r="T163" i="1" s="1"/>
  <c r="U164" i="1"/>
  <c r="T164" i="1" s="1"/>
  <c r="U165" i="1"/>
  <c r="T165" i="1" s="1"/>
  <c r="U166" i="1"/>
  <c r="T166" i="1" s="1"/>
  <c r="U167" i="1"/>
  <c r="T167" i="1" s="1"/>
  <c r="U168" i="1"/>
  <c r="T168" i="1" s="1"/>
  <c r="U169" i="1"/>
  <c r="T169" i="1" s="1"/>
  <c r="U170" i="1"/>
  <c r="T170" i="1" s="1"/>
  <c r="U171" i="1"/>
  <c r="T171" i="1" s="1"/>
  <c r="U172" i="1"/>
  <c r="T172" i="1" s="1"/>
  <c r="U173" i="1"/>
  <c r="T173" i="1" s="1"/>
  <c r="U174" i="1"/>
  <c r="T174" i="1" s="1"/>
  <c r="U175" i="1"/>
  <c r="T175" i="1" s="1"/>
  <c r="U176" i="1"/>
  <c r="T176" i="1" s="1"/>
  <c r="U177" i="1"/>
  <c r="T177" i="1" s="1"/>
  <c r="U178" i="1"/>
  <c r="T178" i="1" s="1"/>
  <c r="U179" i="1"/>
  <c r="T179" i="1" s="1"/>
  <c r="U180" i="1"/>
  <c r="T180" i="1" s="1"/>
  <c r="U181" i="1"/>
  <c r="T181" i="1" s="1"/>
  <c r="U182" i="1"/>
  <c r="T182" i="1" s="1"/>
  <c r="U183" i="1"/>
  <c r="T183" i="1" s="1"/>
  <c r="U184" i="1"/>
  <c r="T184" i="1" s="1"/>
  <c r="U185" i="1"/>
  <c r="U186" i="1"/>
  <c r="U187" i="1"/>
  <c r="U188" i="1"/>
  <c r="U189" i="1"/>
  <c r="U190" i="1"/>
  <c r="U191" i="1"/>
  <c r="U192" i="1"/>
  <c r="U193" i="1"/>
  <c r="U194" i="1"/>
  <c r="U195" i="1"/>
  <c r="U196" i="1"/>
  <c r="U197" i="1"/>
  <c r="U198" i="1"/>
  <c r="U199" i="1"/>
  <c r="U200" i="1"/>
  <c r="U201" i="1"/>
  <c r="U202" i="1"/>
  <c r="U203" i="1"/>
  <c r="U204" i="1"/>
  <c r="U205" i="1"/>
  <c r="U206" i="1"/>
  <c r="U91" i="1"/>
  <c r="T91" i="1" s="1"/>
  <c r="U87" i="1"/>
  <c r="T87" i="1" s="1"/>
  <c r="U86" i="1"/>
  <c r="T86" i="1" s="1"/>
  <c r="U85" i="1"/>
  <c r="T85" i="1" s="1"/>
  <c r="U80" i="1"/>
  <c r="T80" i="1" s="1"/>
  <c r="U79" i="1"/>
  <c r="T79" i="1" s="1"/>
  <c r="U78" i="1"/>
  <c r="T78" i="1" s="1"/>
  <c r="U74" i="1"/>
  <c r="T74" i="1" s="1"/>
  <c r="U73" i="1"/>
  <c r="T73" i="1" s="1"/>
  <c r="U72" i="1"/>
  <c r="T72" i="1" s="1"/>
  <c r="U71" i="1"/>
  <c r="T71" i="1" s="1"/>
  <c r="U70" i="1"/>
  <c r="T70" i="1" s="1"/>
  <c r="U69" i="1"/>
  <c r="T69" i="1" s="1"/>
  <c r="U68" i="1"/>
  <c r="T68" i="1" s="1"/>
  <c r="U66" i="1"/>
  <c r="T66" i="1" s="1"/>
  <c r="U63" i="1"/>
  <c r="T63" i="1" s="1"/>
  <c r="U54" i="1"/>
  <c r="T54" i="1" s="1"/>
  <c r="U52" i="1"/>
  <c r="T52" i="1" s="1"/>
  <c r="U51" i="1"/>
  <c r="T51" i="1" s="1"/>
  <c r="U50" i="1"/>
  <c r="T50" i="1" s="1"/>
  <c r="U49" i="1"/>
  <c r="T49" i="1" s="1"/>
  <c r="U48" i="1"/>
  <c r="T48" i="1" s="1"/>
  <c r="U47" i="1"/>
  <c r="T47" i="1" s="1"/>
  <c r="U46" i="1"/>
  <c r="T46" i="1" s="1"/>
  <c r="U45" i="1"/>
  <c r="T45" i="1" s="1"/>
  <c r="U43" i="1"/>
  <c r="T43" i="1" s="1"/>
  <c r="U42" i="1"/>
  <c r="T42" i="1" s="1"/>
  <c r="U41" i="1"/>
  <c r="T41" i="1" s="1"/>
  <c r="U40" i="1"/>
  <c r="T40" i="1" s="1"/>
  <c r="U39" i="1"/>
  <c r="T39" i="1" s="1"/>
  <c r="U38" i="1"/>
  <c r="T38" i="1" s="1"/>
  <c r="U37" i="1"/>
  <c r="T37" i="1" s="1"/>
  <c r="U36" i="1"/>
  <c r="T36" i="1" s="1"/>
  <c r="U35" i="1"/>
  <c r="T35" i="1" s="1"/>
  <c r="U34" i="1"/>
  <c r="T34" i="1" s="1"/>
  <c r="U33" i="1"/>
  <c r="T33" i="1" s="1"/>
  <c r="U32" i="1"/>
  <c r="T32" i="1" s="1"/>
  <c r="U31" i="1"/>
  <c r="T31" i="1" s="1"/>
  <c r="U30" i="1"/>
  <c r="T30" i="1" s="1"/>
  <c r="U29" i="1"/>
  <c r="T29" i="1" s="1"/>
  <c r="U28" i="1"/>
  <c r="T28" i="1" s="1"/>
  <c r="U27" i="1"/>
  <c r="T27" i="1" s="1"/>
  <c r="U26" i="1"/>
  <c r="T26" i="1" s="1"/>
  <c r="U25" i="1"/>
  <c r="T25" i="1" s="1"/>
  <c r="U24" i="1"/>
  <c r="T24" i="1" s="1"/>
  <c r="U23" i="1"/>
  <c r="T23" i="1" s="1"/>
  <c r="U22" i="1"/>
  <c r="T22" i="1" s="1"/>
  <c r="U21" i="1"/>
  <c r="T21" i="1" s="1"/>
  <c r="U20" i="1"/>
  <c r="T20" i="1" s="1"/>
  <c r="U19" i="1"/>
  <c r="T19" i="1" s="1"/>
  <c r="U18" i="1"/>
  <c r="T18" i="1" s="1"/>
  <c r="U17" i="1"/>
  <c r="T17" i="1" s="1"/>
  <c r="U16" i="1"/>
  <c r="T16" i="1" s="1"/>
  <c r="U15" i="1"/>
  <c r="T15" i="1" s="1"/>
  <c r="U13" i="1"/>
  <c r="T13" i="1" s="1"/>
  <c r="U12" i="1"/>
  <c r="T12" i="1" s="1"/>
  <c r="U11" i="1"/>
  <c r="T11" i="1" s="1"/>
  <c r="U9" i="1"/>
  <c r="T9" i="1" s="1"/>
  <c r="T67" i="1"/>
  <c r="T65" i="1"/>
  <c r="T10" i="1"/>
  <c r="T8" i="1"/>
  <c r="T7" i="1"/>
</calcChain>
</file>

<file path=xl/sharedStrings.xml><?xml version="1.0" encoding="utf-8"?>
<sst xmlns="http://schemas.openxmlformats.org/spreadsheetml/2006/main" count="2573" uniqueCount="1337">
  <si>
    <t>T-U-V</t>
  </si>
  <si>
    <t>NÚMERO DE CONTRATO</t>
  </si>
  <si>
    <t>AÑO</t>
  </si>
  <si>
    <t>NÚMERO DE PROCESO CONTRACTUAL</t>
  </si>
  <si>
    <t>TIPO DE CONTRATO</t>
  </si>
  <si>
    <t xml:space="preserve">MODALIDAD DE SELECCIÓN </t>
  </si>
  <si>
    <t>PROCEDIMIENTO O CAUSAL</t>
  </si>
  <si>
    <t>OBJETO</t>
  </si>
  <si>
    <t xml:space="preserve">NÚMERO PROYECTO </t>
  </si>
  <si>
    <t>NÚMERO DE IDENTIFICACIÓN DEL CONTRATISTA</t>
  </si>
  <si>
    <t>NOMBRE DEL CONTRATISTA</t>
  </si>
  <si>
    <t>VALOR INCIAL DEL CONTRATO</t>
  </si>
  <si>
    <t>PRORROGAS            (En Meses)</t>
  </si>
  <si>
    <t>PRORROGAS            (En días)</t>
  </si>
  <si>
    <t xml:space="preserve">NÚMERO DE ADICIONES </t>
  </si>
  <si>
    <t xml:space="preserve">VALOR TOTAL ADICIÓN </t>
  </si>
  <si>
    <t>FECHA DE INICIO</t>
  </si>
  <si>
    <t>FECHA DE TERMINACIÓN FINAL</t>
  </si>
  <si>
    <t>PLAZO (Incluidas prorrogas)</t>
  </si>
  <si>
    <t>PORCENTAJE DE EJECUCIÓN</t>
  </si>
  <si>
    <t>RECURSOS TOTALES DESEMBOLSADOS O PAGADOS</t>
  </si>
  <si>
    <t>RECURSOS PENDIENTES DE EJECUTAR</t>
  </si>
  <si>
    <t>LINK CONSULTA SECOP</t>
  </si>
  <si>
    <t>OBSERVACIONES</t>
  </si>
  <si>
    <t>MESES</t>
  </si>
  <si>
    <t>DÍAS</t>
  </si>
  <si>
    <t>Convenio interadministrativo</t>
  </si>
  <si>
    <t>Contratación directa</t>
  </si>
  <si>
    <t>No aplica</t>
  </si>
  <si>
    <t>AUNAR ESFUERZOS TÉCNICOS, ADMINISTRATIVOS, JURÍDICOS Y FINANCIEROS ENTRE LA SECRETARÍA DE EDUCACIÓN DEL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</si>
  <si>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3.3.1.16.01.17.2027</t>
  </si>
  <si>
    <t>899.999.061-9</t>
  </si>
  <si>
    <t>SECRETARÍA DISTRITAL DE EDUCACIÓN</t>
  </si>
  <si>
    <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t>
  </si>
  <si>
    <t>Orden de Compra</t>
  </si>
  <si>
    <t>Acuerdo marco</t>
  </si>
  <si>
    <t>O21202020070373123</t>
  </si>
  <si>
    <t>229-2022</t>
  </si>
  <si>
    <t>FDLBU-CD-241-2022</t>
  </si>
  <si>
    <t>Convenio Interadministrativo</t>
  </si>
  <si>
    <t xml:space="preserve">Contratación directa </t>
  </si>
  <si>
    <t>AUNAR ESFUERZOS TÉCNICOS, ADMINISTRATIVOS, JURÍDICOS Y FINANCIEROS ENTRE LA AGENCIA DISTRITAL PARA LA EDUCACIÓN SUPERIOR, LA CIENCIA Y LA TECNOLOGÍA - ATENEA Y EL FONDO DE DESARROLLO LOCAL DE BARRIOS UNIDOS PARA LA IMPLEMENTACIÓN DE UN NUEVO MODELO INCLUSIVO, EFICIENTE Y FLEXIBLE PARA EL ACCESO Y LA PERMANENCIA DE LAS Y LOS JÓVENES EGRESADOS DE INSTITUCIONES DE EDUCACIÓN MEDIA A PROGRAMAS DE EDUCACIÓN SUPERIOR Y POSMEDIA.</t>
  </si>
  <si>
    <t>O23011601170000002027</t>
  </si>
  <si>
    <t>901508361-4</t>
  </si>
  <si>
    <t>AGENCIA DISTRITAL PARA LA EDUCACIÓN SUPERIOR, LA CIENCIA Y LA TECNOLOGÍA – ATENEA</t>
  </si>
  <si>
    <t>https://community.secop.gov.co/Public/Tendering/OpportunityDetail/Index?noticeUID=CO1.NTC.3196359&amp;isFromPublicArea=True&amp;isModal=False</t>
  </si>
  <si>
    <t>Seguros</t>
  </si>
  <si>
    <t>N/A</t>
  </si>
  <si>
    <t>Convenio de Cooperación Internacional (Régimen Especial)</t>
  </si>
  <si>
    <t>O23011601060000002135</t>
  </si>
  <si>
    <t>Prestación de Servicios</t>
  </si>
  <si>
    <t>O23011601060000002062</t>
  </si>
  <si>
    <t>001-2023</t>
  </si>
  <si>
    <t>FDLBU-CD-001-2023</t>
  </si>
  <si>
    <t>Prestación de Servicios Profesionales</t>
  </si>
  <si>
    <t>PRESTAR SERVICIOS PROFESIONALES AL ÁREA DE GESTIÓN DEL DESARROLLO ADMINISTRATIVA Y FINANCIERA EN LAS ACTIVIDADES CONTRACTUALES PARA LA ADQUISICIÓN DE BIENES Y SERVICIOS, ADELANTANDO LOS PROCESOS DE SELECCIÓN QUE LE SEAN ASIGNADOS</t>
  </si>
  <si>
    <t>O23011605570000002143</t>
  </si>
  <si>
    <t xml:space="preserve">JHON JAIRO MONTAÑEZ MONROY </t>
  </si>
  <si>
    <t>https://community.secop.gov.co/Public/Tendering/ContractNoticePhases/View?PPI=CO1.PPI.22535634&amp;isFromPublicArea=True&amp;isModal=False</t>
  </si>
  <si>
    <t>002-2023</t>
  </si>
  <si>
    <t>FDLBU-CD-002-2023</t>
  </si>
  <si>
    <t>YESSICA POLA BELTRAN ALVAREZ</t>
  </si>
  <si>
    <t>https://community.secop.gov.co/Public/Tendering/ContractNoticePhases/View?PPI=CO1.PPI.22544801&amp;isFromPublicArea=True&amp;isModal=False</t>
  </si>
  <si>
    <t>Contrato supendido por 5 dias, por tanto se extiende fecha final</t>
  </si>
  <si>
    <t>Prestación de Servicios de Apoyo a la Gestión</t>
  </si>
  <si>
    <t>005-2023</t>
  </si>
  <si>
    <t>FDLBU-CD-005-2023</t>
  </si>
  <si>
    <t>PRESTAR SERVICIOS PROFESIONALES AL ÁREA DE GESTIÓN DEL DESARROLLO ADMINISTRATIVA Y FINANCIERA EN LAS ACTIVIDADES REFERENTES AL CUMPLIMIENTO DE LAS METAS DEL PLAN DE DESARROLLO LOCAL Y LAS RESPUESTAS A TRAVÉS DEL APLICATIVO ORFEO</t>
  </si>
  <si>
    <t>MIGUEL ANGEL NIETO CRUZ</t>
  </si>
  <si>
    <t>https://community.secop.gov.co/Public/Tendering/ContractNoticePhases/View?PPI=CO1.PPI.22573116&amp;isFromPublicArea=True&amp;isModal=False</t>
  </si>
  <si>
    <t>007-2023</t>
  </si>
  <si>
    <t>FDLBU-CD-007-2023</t>
  </si>
  <si>
    <t>PRESTAR SERVICIOS DE APOYO AL ÁREA DE GESTIÓN DEL DESARROLLO ADMINISTRATIVA Y FINANCIERA EN LOS TRÁMITES RELACIONADOS CON LA GESTIÓN CONTRACTUAL ADELANTADA POR EL FDLBU.</t>
  </si>
  <si>
    <t>JHONATAN JARA APARICIO</t>
  </si>
  <si>
    <t>https://community.secop.gov.co/Public/Tendering/ContractNoticePhases/View?PPI=CO1.PPI.22592368&amp;isFromPublicArea=True&amp;isModal=False</t>
  </si>
  <si>
    <t>008-2023</t>
  </si>
  <si>
    <t>FDLBU-CD-008-2023</t>
  </si>
  <si>
    <t>PRESTAR SERVICIOS PROFESIONALES AL ÁREA DE GESTIÓN DEL DESARROLLO ADMINISTRATIVA Y FINANCIERA EN LA ELABORACIÓN Y ESTRUCTURACIÓN DE LOS PROCESOS PRECONTRACTUALES QUE SEAN ADELANTADOS POR EL FDLBU</t>
  </si>
  <si>
    <t>LILIANA MARITZA ROA BAQUERO</t>
  </si>
  <si>
    <t>https://community.secop.gov.co/Public/Tendering/ContractNoticePhases/View?PPI=CO1.PPI.22592869&amp;isFromPublicArea=True&amp;isModal=False</t>
  </si>
  <si>
    <t>010-2023</t>
  </si>
  <si>
    <t>FDLBU-CD-010-2023</t>
  </si>
  <si>
    <t>PRESTAR SERVICIOS DE APOYO EN LA CONDUCCIÓN DE LOS VEHÍCULOS A CARGO DEL FDLBU Y/O LA GESTIÓN ADMINISTRATIVA RELACIONADA CON EL PARQUE AUTOMOTOR, CUANDO SEA REQUERIDO POR ELSUPERVISOR.</t>
  </si>
  <si>
    <t>WILMER ORLANDO VIRVIESCAS ALARCON</t>
  </si>
  <si>
    <t>011-2023</t>
  </si>
  <si>
    <t>FDLBU-CD-011-2023</t>
  </si>
  <si>
    <t>PRESTAR SERVICIOS PROFESIONALES Al ÁREA DE GESTIÓN DEL DESARROLLO ADMINISTRATIVA Y FINANCIERA EN LAS ACTIVIDADES RELACIONADAS CON LA ACTUALIZACIÓN Y SOPORTE DE LAS TECNOLOGÍAS Y SISTEMAS DE INFORMACIÓN, ASÍ COMO EN LA ELABORACIÓN Y ESTRUCTURACIÓN DE LOS PROCESOS PRECONTRACTUALES RELACIONADOS CON TIC Y APOYAR LA SUPERVISIÓN DE CONTRATOS DE FUNCIONAMIENTO QUE LE SEAN ASIGNADOS</t>
  </si>
  <si>
    <t>79.953.222
1.030.557.277</t>
  </si>
  <si>
    <t>ANDRES ORLANDO BRICEÑO DIAZ CEDE A DANNY JOEL CUBILLOS VELASQUEZ</t>
  </si>
  <si>
    <t>https://community.secop.gov.co/Public/Tendering/ContractNoticePhases/View?PPI=CO1.PPI.22596141&amp;isFromPublicArea=True&amp;isModal=False</t>
  </si>
  <si>
    <t>013-2023</t>
  </si>
  <si>
    <t>FDLBU-CD-013-2023</t>
  </si>
  <si>
    <t xml:space="preserve">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 </t>
  </si>
  <si>
    <t>YAJAIRA CUESTA MACHUCA</t>
  </si>
  <si>
    <t>https://community.secop.gov.co/Public/Tendering/ContractNoticePhases/View?PPI=CO1.PPI.22605993&amp;isFromPublicArea=True&amp;isModal=False</t>
  </si>
  <si>
    <t>APOYAR TÉCNICAMENTE LAS DISTINTAS ETAPAS DE LOS PROCESOS DE COMPETENCIA DE LA ALCALDÍA LOCAL PARA LA DEPURACIÓN DE ACTUACIONES ADMINISTRATIVAS.</t>
  </si>
  <si>
    <t>016-2023</t>
  </si>
  <si>
    <t>FDLBU-CD-016-2023</t>
  </si>
  <si>
    <t>APOYAR TÉCNICAMENTE A LOS RESPONSABLES E INTEGRANTES DE LOS PROCESOS EN LA IMPLEMENTACIÓN DE HERRAMIENTAS DE GESTIÓN, SIGUIENDO LOS LINEAMIENTOS METODOLÓGICOS ESTABLECIDOS POR LA OFICINA ASESORA DE PLANEACIÓN DE LA SECRETARÍA DISTRITAL DE GOBIERNO</t>
  </si>
  <si>
    <t>NAYIBE RODRIGUEZ MARTINEZ</t>
  </si>
  <si>
    <t>https://community.secop.gov.co/Public/Tendering/ContractNoticePhases/View?PPI=CO1.PPI.22627223&amp;isFromPublicArea=True&amp;isModal=False</t>
  </si>
  <si>
    <t>018-2023</t>
  </si>
  <si>
    <t>FDLBU-CD-018-2023</t>
  </si>
  <si>
    <t>PRESTAR EL APOYO SECRETARIAL A LA JUNTA ADMINISTRADORA LOCAL.</t>
  </si>
  <si>
    <t>SAHY MAYGLETH TORRES CORAL</t>
  </si>
  <si>
    <t>https://community.secop.gov.co/Public/Tendering/ContractNoticePhases/View?PPI=CO1.PPI.22636818&amp;isFromPublicArea=True&amp;isModal=False</t>
  </si>
  <si>
    <t>MARIA MERCEDES CAMARGO GARCIA</t>
  </si>
  <si>
    <t>O23011602270000002011</t>
  </si>
  <si>
    <t>021-2023</t>
  </si>
  <si>
    <t>FDLBU-CD-021-2023</t>
  </si>
  <si>
    <t>PRESTAR SERVICIOS PROFESIONALES PARA APOYAR AL ALCALDE LOCAL EN LA FORMULACIÓN, SEGUIMIENTO E IMPLEMENTACIÓN DE LA ESTRATEGIA LOCAL PARA LA TERMINACIÓN JURÍDICA O INACTIVACIÓN DE LAS ACTUACIONES ADMINISTRATIVAS QUE CURSAN EN LA ALCALDÍA LOCAL DE BARRIOS UNIDOS</t>
  </si>
  <si>
    <t xml:space="preserve">KAREN LORENA MARIN CALDERON </t>
  </si>
  <si>
    <t>https://community.secop.gov.co/Public/Tendering/ContractNoticePhases/View?PPI=CO1.PPI.22644842&amp;isFromPublicArea=True&amp;isModal=False</t>
  </si>
  <si>
    <t>O23011604490000002022</t>
  </si>
  <si>
    <t>026-2023</t>
  </si>
  <si>
    <t>FDLBU-CD-026-2023</t>
  </si>
  <si>
    <t xml:space="preserve"> PRESTAR SERVICIOS PROFESIONALES AL ÁREA DE GESTIÓN DEL DESARROLLO ADMINISTRATIVA Y FINANCIERA, EN LA REVISIÓN DE LOS PROCESOS RELACIONADOS CON LA ADQUISICIÓN DE BIENES Y SERVICIOS Y ATENDER LOS ASUNTOS JURÍDICOS REQUERIDOS EN EL DESARROLLO DE LA GESTIÓN CONTRACTUAL DEL FDLBU, DE CONFORMIDAD CON LA NORMATIVIDAD VIGENTE</t>
  </si>
  <si>
    <t>JOSE RAFAEL MORENO RODRIGUEZ</t>
  </si>
  <si>
    <t>https://community.secop.gov.co/Public/Tendering/ContractNoticePhases/View?PPI=CO1.PPI.22653157&amp;isFromPublicArea=True&amp;isModal=False</t>
  </si>
  <si>
    <t>027-2023</t>
  </si>
  <si>
    <t>FDLBU-CD-027-2023</t>
  </si>
  <si>
    <t>PRESTAR SERVICIOS PROFESIONALES AL ÁREA DE GESTIÓN DEL DESARROLLO ADMINISTRATIVA Y FINANCIERA PARA APOYAR AL EQUIPO DE PRENSA Y COMUNICACIONES DE LA ALCALDÍA LOCAL EN LA REALIZACIÓN Y PUBLICACIÓN DE CONTENIDOS DE REDES SOCIALES Y CANALES DE DIVULGACIÓN DIGITAL (SITIO WEB) DE LA ALCALDÍA LOCAL.</t>
  </si>
  <si>
    <t>DIANA CAROLINA DIAZ MUNEVAR</t>
  </si>
  <si>
    <t>https://community.secop.gov.co/Public/Tendering/ContractNoticePhases/View?PPI=CO1.PPI.22660965&amp;isFromPublicArea=True&amp;isModal=False</t>
  </si>
  <si>
    <t>028-2023</t>
  </si>
  <si>
    <t>FDLBU-CD-028-2023</t>
  </si>
  <si>
    <t>PRESTAR SERVICIOS DE APOYO ASISTENCIAL AL ÁREA DE GESTIÓN ADMINISTRATIVA Y FINANCIERA EN LAS ACTIVIDADES ADELANTADAS POR EL ALMACÉN Y EN LOS PROCESOS DE CUIDADO, PROTECCIÓN, ALMACENAMIENTO, TRASLADO Y ENTREGA DE BIENES DEL FDLBU, DE ACUERDO A LOS PROCESOS Y PROCEDIMIENTOS ESTABLECIDOS PARA TAL FIN.</t>
  </si>
  <si>
    <t xml:space="preserve">RUBÉN ALBEIRO PALENCIA </t>
  </si>
  <si>
    <t>https://community.secop.gov.co/Public/Tendering/ContractNoticePhases/View?PPI=CO1.PPI.22654514&amp;isFromPublicArea=True&amp;isModal=False</t>
  </si>
  <si>
    <t>030-2023</t>
  </si>
  <si>
    <t>FDLBU-CD-030-2023</t>
  </si>
  <si>
    <t>PRESTAR SERVICIOS PROFESIONALES AL ÁREA DE GESTIÓN DEL  DESARROLLO ADMINISTRATIVA Y FINANCIERA EN LAS ACTIVIDADES CONTRACTUALES PARA LA ADQUISICIÓN DE BIENES Y SERVICIOS</t>
  </si>
  <si>
    <t>LAURA MAYERLY GOMEZ PARRA</t>
  </si>
  <si>
    <t>https://community.secop.gov.co/Public/Tendering/ContractNoticePhases/View?PPI=CO1.PPI.22689308&amp;isFromPublicArea=True&amp;isModal=False</t>
  </si>
  <si>
    <t>031-2023</t>
  </si>
  <si>
    <t>FDLBU-CD-031-2023</t>
  </si>
  <si>
    <t>PRESTAR SERVICIOS PROFESIONALES ESPECIALIZADOS AL ÁREA DE GESTIÓN DEL DESARROLLO ADMINISTRATIVA Y FINANCIERA, EN LA REVISIÓN DE LOS PROCESOS RELACIONADOS CON LA ADQUISICIÓN DE BIENES Y SERVICIOS Y ATENDER LOS ASUNTOS JURÍDICOS REQUERIDOS EN EL DESARROLLO DE LA GESTIÓN CONTRACTUAL DEL  FDLBU, DE CONFORMIDAD CON LA NORMATIVIDAD VIGENTE.</t>
  </si>
  <si>
    <t>YUDDY CECILIA PINILLA VELASQUEZ</t>
  </si>
  <si>
    <t>https://community.secop.gov.co/Public/Tendering/ContractNoticePhases/View?PPI=CO1.PPI.22694718&amp;isFromPublicArea=True&amp;isModal=False</t>
  </si>
  <si>
    <t>033-2023</t>
  </si>
  <si>
    <t>FDLBU-CD-033-2023</t>
  </si>
  <si>
    <t>PRESTAR SERVICIOS PROFESIONALES AL ÁREA DE GESTIÓN ADMINISTRATIVA Y FINANCIERA PARA ADELANTAR LAS ACTIVIDADES RELACIONADAS CON LA APLICACIÓN DE PROCEDIMIENTOS, ADMINISTRATIVOS Y CONTABLES DE ACUERDO CON LA NORMATIVIDAD VIGENTE.</t>
  </si>
  <si>
    <t>MAROLYM YISELH BERNAL TORO</t>
  </si>
  <si>
    <t>https://community.secop.gov.co/Public/Tendering/ContractNoticePhases/View?PPI=CO1.PPI.22693263&amp;isFromPublicArea=True&amp;isModal=False</t>
  </si>
  <si>
    <t>O23011601210000002012</t>
  </si>
  <si>
    <t>035-2023</t>
  </si>
  <si>
    <t>FDLBU-CD-035-2023</t>
  </si>
  <si>
    <t>PRESTAR SERVICIOS PROFESIONALES ESPECIALIZADOS AL FDLBU PARA LA REVISIÓN, SEGUIMIENTO Y CUMPLIMIENTO DE LAS NORMAS QUE REGULAN LOS ASUNTOS JURÍDICOS REQUERIDOS EN EL DESARROLLO DE LA GESTIÓN DEL FDLBU, DE CONFORMIDAD CON LA NORMATIVIDAD VIGENTE, ASÍ COMO EL SEGUIMIENTO E IMPLEMENTACIÓN DE LA ESTRATEGIA LOCAL PARA LA TERMINACIÓN JURÍDICA O INACTIVACIÓN DE LAS ACTUACIONES ADMINISTRATIVAS QUE CURSAN EN LA ALCALDÍA LOCAL DE BARRIOS UNIDOS.</t>
  </si>
  <si>
    <t>LEONARDO ALFONSO MOYA GUAJE</t>
  </si>
  <si>
    <t>https://community.secop.gov.co/Public/Tendering/ContractNoticePhases/View?PPI=CO1.PPI.22703864&amp;isFromPublicArea=True&amp;isModal=False</t>
  </si>
  <si>
    <t>APOYAR AL EQUIPO DE PRENSA Y COMUNICACIONES DE LA ALCALDÍA LOCAL EN LA REALIZACIÓN DE PRODUCTOS Y PIEZAS DIGITALES, IMPRESAS Y PUBLICITARIAS DE GRAN FORMATO Y DE ANIMACIÓN GRÁFICA, ASÍ COMO APOYAR LA PRODUCCIÓN Y MONTAJE DE EVENTOS</t>
  </si>
  <si>
    <t>MARIA CAMILA NARVAEZ ARTEAGA</t>
  </si>
  <si>
    <t>038-2023</t>
  </si>
  <si>
    <t>FDLBU-CD-038-2023</t>
  </si>
  <si>
    <t>COORDINAR, LIDERAR Y ASESORAR LOS PLANES Y ESTRATEGIAS DE COMUNICACIÓN INTERNA Y EXTERNA PARA LA DIVULGACIÓN DE LOS PROGRAMAS, PROYECTOS Y ACTIVIDADES DE LA ALCALDÍA LOCAL.</t>
  </si>
  <si>
    <t>YULIETH PAOLA GOMEZ LEMA</t>
  </si>
  <si>
    <t>https://community.secop.gov.co/Public/Tendering/ContractNoticePhases/View?PPI=CO1.PPI.22715021&amp;isFromPublicArea=True&amp;isModal=False</t>
  </si>
  <si>
    <t>039-2023</t>
  </si>
  <si>
    <t>FDLBU-CD-039-2023</t>
  </si>
  <si>
    <t>PRESTAR SERVICIOS DE APOYO TÉCNICO A LA ALCALDÍA LOCAL DE BARRIOS UNIDOS EN LAS ACTIVIDADES RELACIONADAS CON LA GESTIÓN DEL RIESGO EN MATERIA DE PREVENCIÓN Y ATENCIÓN DE EMERGENCIAS, ASÍ COMO EN LA RESPUESTA OPERATIVA E INMEDIATA ANTE LA OCURRENCIA DE SITUACIONES ADVERSAS EN LA LOCALIDAD</t>
  </si>
  <si>
    <t>O23011602300000002103</t>
  </si>
  <si>
    <t>CARLOS MAURICIO MONTOYA TORO</t>
  </si>
  <si>
    <t>https://community.secop.gov.co/Public/Tendering/ContractNoticePhases/View?PPI=CO1.PPI.22716117&amp;isFromPublicArea=True&amp;isModal=False</t>
  </si>
  <si>
    <t>040-2023</t>
  </si>
  <si>
    <t>FDLBU-CD-040-2023</t>
  </si>
  <si>
    <t>MERY MARIA ROMERO MESTRE</t>
  </si>
  <si>
    <t>https://community.secop.gov.co/Public/Tendering/ContractNoticePhases/View?PPI=CO1.PPI.22717430&amp;isFromPublicArea=True&amp;isModal=False</t>
  </si>
  <si>
    <t>O23011605550000002141</t>
  </si>
  <si>
    <t>042-2023</t>
  </si>
  <si>
    <t>FDLBU-CD-042-2023</t>
  </si>
  <si>
    <t>https://community.secop.gov.co/Public/Tendering/ContractNoticePhases/View?PPI=CO1.PPI.22723070&amp;isFromPublicArea=True&amp;isModal=False</t>
  </si>
  <si>
    <t>043-2023</t>
  </si>
  <si>
    <t>FDLBU-CD-043-2023</t>
  </si>
  <si>
    <t>PRESTAR SERVICIOS PROFESIONALES AL ÁREA DE GESTIÓN DEL DESARROLLO ADMINISTRATIVA Y FINANCIERA EN LA ELABORACIÓN Y ESTRUCTURACIÓN DE LOS PROCESOS PRECONTRACTUALES QUE SEAN ADELANTADOS POR EL FDLBU PARA ALCANZAR LAS METAS DEL PROYECTO 2044 DEPORTE PARA EL DESARROLLO SOCIAL</t>
  </si>
  <si>
    <t>O23011601200000002044</t>
  </si>
  <si>
    <t>LUZ ADRIANA MUÑOZ MUÑOZ</t>
  </si>
  <si>
    <t>https://community.secop.gov.co/Public/Tendering/ContractNoticePhases/View?PPI=CO1.PPI.22732607&amp;isFromPublicArea=True&amp;isModal=False</t>
  </si>
  <si>
    <t>044-2023</t>
  </si>
  <si>
    <t>FDLBU-CD-044-2023</t>
  </si>
  <si>
    <t>PRESTAR SERVICIOS PROFESIONALES AL ÁREA DE GESTIÓN DEL DESARROLLO ADMINISTRATIVA Y FINANCIERA EN LOS ASUNTOS RELATIVOS A LA PLANEACIÓN LOCAL EN LOS PROYECTOS DE INVERSIÓN, ASÍ COMO EL REGISTRO Y ACTUALIZACIÓN DE LA PLATAFORMA SIPSE Y EL APOYO A LA SUPERVISIÓN DE CONTRATOS SUSCRITOS POR LA ALCALDÍA LOCAL DE BARRIOS UNIDOS</t>
  </si>
  <si>
    <t>LINA MARÍA ROJAS GÓMEZ</t>
  </si>
  <si>
    <t>https://community.secop.gov.co/Public/Tendering/ContractNoticePhases/View?PPI=CO1.PPI.22732497&amp;isFromPublicArea=True&amp;isModal=False</t>
  </si>
  <si>
    <t>APOYAR JURÍDICAMENTE LA EJECUCIÓN DE LAS ACCIONES REQUERIDAS PARA EL TRÁMITE E IMPULSO PROCESAL DE LAS ACTUACIONES CONTRAVENCIONALES Y/O QUERELLAS QUE CURSEN EN LAS INSPECCIONES DE POLICÍA DE LA LOCALIDAD</t>
  </si>
  <si>
    <t>INGRI JHOANA GALINDO CASTILLO</t>
  </si>
  <si>
    <t>PRESTAR SERVICIOS DE APOYO TÉCNICO AL ÁREA DE GESTIÓN DEL DESARROLLO ADMINISTRATIVA Y FINANCIERA EN LAS ACTIVIDADES DE PEDAGOGÍA DEL CÓDIGO NACIONAL DE SEGURIDAD Y CONVIVENCIA, PROMOCIÓN DE LA CONVIVENCIA Y DE ATENCIÓN DE MOVILIZACIONES Y AGLOMERACIONES EN EL TERRITORIO</t>
  </si>
  <si>
    <t>O23011603480000002153</t>
  </si>
  <si>
    <t>062-2023</t>
  </si>
  <si>
    <t>FDLBU-CD-062-2023</t>
  </si>
  <si>
    <t>OSMAR FABIAN MORALES NOVOA</t>
  </si>
  <si>
    <t>https://community.secop.gov.co/Public/Tendering/ContractNoticePhases/View?PPI=CO1.PPI.22783553&amp;isFromPublicArea=True&amp;isModal=False</t>
  </si>
  <si>
    <t>PRESTAR SERVICIOS PROFESIONALES AL ÁREA DE GESTIÓN DEL DESARROLLO ADMINISTRATIVA Y FINANCIERA PARA APOYAR LAS ACTIVIDADES DE CONTRATACIÓN EN LO REFERENTE A ELABORACIÓN DE REPORTES Y RESPUESTAS A ORGANISMOS Y ENTES DE CONTROL Y REALIZAR SEGUIMIENTO A LOS PROCESOS ADELANTADOS POR EL FDLBU EN LAS DIFERENTES PLATAFORMAS.</t>
  </si>
  <si>
    <t>XIMENA LOMBANA RIAÑO</t>
  </si>
  <si>
    <t>067-2023</t>
  </si>
  <si>
    <t>FDLBU-CD-067-2023</t>
  </si>
  <si>
    <t>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t>
  </si>
  <si>
    <t>https://community.secop.gov.co/Public/Tendering/ContractNoticePhases/View?PPI=CO1.PPI.22805956&amp;isFromPublicArea=True&amp;isModal=False</t>
  </si>
  <si>
    <t>O23011603400000002057</t>
  </si>
  <si>
    <t>075-2023</t>
  </si>
  <si>
    <t>FDLBU-CD-075-2023</t>
  </si>
  <si>
    <t>PRESTAR SERVICIOS PROFESIONALES A LA ALCALDÍA LOCAL DE BARRIOS UNIDOS EN LAS ACTIVIDADES RELACIONADAS CON LA GESTIÓN DEL RIESGO EN MATERIA DE PREVENCIÓN Y ATENCIÓN DE EMERGENCIAS, ASÍ COMO EN LA RESPUESTA OPERATIVA E INMEDIATA ANTE LA OCURRENCIA DE SITUACIONES DE EMERGENCIAS EN LA LOCALIDAD.</t>
  </si>
  <si>
    <t>FROILAN OSWALDO  MARTINEZ CORREA</t>
  </si>
  <si>
    <t>https://community.secop.gov.co/Public/Tendering/ContractNoticePhases/View?PPI=CO1.PPI.22859922&amp;isFromPublicArea=True&amp;isModal=False</t>
  </si>
  <si>
    <t>PRESTAR SERVICIOS PROFESIONALES AL ÁREA DE GESTIÓN DEL DESARROLLO ADMINISTRATIVA Y FINANCIERA PARA APOYAR LA IMPLEMENTACIÓN Y SEGUIMIENTO DE LOS PROYECTOS Y CONTRATOS SUSCRITOS POR EL FDLBU DIRIGIDOS AL CUMPLIMIENTO DE LAS METAS DEL PROYECTO IMPULSEMOS ECONOMÍA LOCAL</t>
  </si>
  <si>
    <t>079-2023</t>
  </si>
  <si>
    <t>FDLBU-CD-079-2023</t>
  </si>
  <si>
    <t>APOYAR A EL (LA) ALCALDE (SA) LOCAL EN LA GESTIÓN DE LOS ASUNTOS RELACIONADOS CON SEGURIDAD CIUDADANA, CONVIVENCIA Y PREVENCIÓN DE CONFLICTIVIDADES, VIOLENCIAS Y DELITOS EN LA LOCALIDAD, DE CONFORMIDAD CON EL MARCO NORMATIVO APLICABLE EN LA MATERIA</t>
  </si>
  <si>
    <t>O23011603430000002149</t>
  </si>
  <si>
    <t>LUIS BASILIO GUTIERREZ SAENZ</t>
  </si>
  <si>
    <t>https://community.secop.gov.co/Public/Tendering/ContractNoticePhases/View?PPI=CO1.PPI.22863068&amp;isFromPublicArea=True&amp;isModal=False</t>
  </si>
  <si>
    <t>082-2023</t>
  </si>
  <si>
    <t>FDLBU-CD-082-2023</t>
  </si>
  <si>
    <t xml:space="preserve">PEDRO MIGUEL LOPEZ VELA </t>
  </si>
  <si>
    <t>https://community.secop.gov.co/Public/Tendering/ContractNoticePhases/View?PPI=CO1.PPI.22870547&amp;isFromPublicArea=True&amp;isModal=False</t>
  </si>
  <si>
    <t>PEDRO JESUS SANCHEZ MOLINA</t>
  </si>
  <si>
    <t>LAURA ALEJANDRA MORENO ALVAREZ</t>
  </si>
  <si>
    <t>093-2023</t>
  </si>
  <si>
    <t>FDLBU-CD-093-2023</t>
  </si>
  <si>
    <t>PRESTAR SERVICIOS DE APOYO TÉCNICO AL ÁREA DE GESTIÓN DEL DESARROLLO ADMINISTRATIVA Y FINANCIERA EN LAS ACTIVIDADES REFERENTES AL CUMPLIMIENTO DE LAS METAS DEL PROYECTO SISTEMA LOCAL DE CUIDADO.</t>
  </si>
  <si>
    <t>SANDY JINETH ROJAS HUERTAS</t>
  </si>
  <si>
    <t>https://community.secop.gov.co/Public/Tendering/ContractNoticePhases/View?PPI=CO1.PPI.22931391&amp;isFromPublicArea=True&amp;isModal=False</t>
  </si>
  <si>
    <t>102-2023</t>
  </si>
  <si>
    <t>FDLBU-CD-102-2023</t>
  </si>
  <si>
    <t>PRESTAR SERVICIOS DE APOYO A LA GESTIÓN EN LA CONDUCCIÓN DE LOS VEHÍCULOS A CARGO DEL FDLBU Y/O LA GESTIÓN ADMINISTRATIVA RELACIONADA CON EL PARQUE AUTOMOTOR CUANDO SEA REQUERIDO POR EL SUPERVISOR</t>
  </si>
  <si>
    <t>https://community.secop.gov.co/Public/Tendering/ContractNoticePhases/View?PPI=CO1.PPI.22980198&amp;isFromPublicArea=True&amp;isModal=False</t>
  </si>
  <si>
    <t>104-2023</t>
  </si>
  <si>
    <t>FDLBU-CD-104-2023</t>
  </si>
  <si>
    <t>PRESTAR SERVICIOS PROFESIONALES AL ÁREA DE GESTIÓN DEL DESARROLLO ADMINISTRATIVA Y FINANCIERA EN LOS ASUNTOS RELATIVOS A LA PLANEACIÓN LOCAL EN LOS PROYECTOS DE INVERSIÓN, ASÍ COMO EL APOYO A LA SUPERVISIÓN DE CONTRATOS SUSCRITOS POR LA ALCALDÍA LOCAL DE BARRIOS UNIDOS PARA EL CUMPLIMIENTO DE META DEL PROYECTO MEJORES VÍAS PARA UNA MEJOR CALIDAD DE VIDA</t>
  </si>
  <si>
    <t>INGRID MARITZA MORENO AGREDO</t>
  </si>
  <si>
    <t>https://community.secop.gov.co/Public/Tendering/ContractNoticePhases/View?PPI=CO1.PPI.22982418&amp;isFromPublicArea=True&amp;isModal=False</t>
  </si>
  <si>
    <t>ALEJANDRO LOPEZ VELASQUEZ</t>
  </si>
  <si>
    <t>LADY JHOANA BERRIO RODRIGUEZ</t>
  </si>
  <si>
    <t>120-2023</t>
  </si>
  <si>
    <t>FDLBU-CD-120-2023</t>
  </si>
  <si>
    <t>PRESTAR SERVICIOS PROFESIONALES AL ÁREA DE GESTIÓN DEL DESARROLLO ADMINISTRATIVA Y FINANCIERA PARA APOYAR LA IMPLEMENTACIÓN Y SEGUIMIENTO DE LOS PROYECTOS Y CONTRATOS SUSCRITOS POR EL FDLBU DIRIGIDOS AL CUMPLIMIENTO DE LAS METAS DEL SISTEMA LOCAL DE CUIDADO</t>
  </si>
  <si>
    <t>MARITZA MILENA PEREZ CÉSPEDES</t>
  </si>
  <si>
    <t>https://community.secop.gov.co/Public/Tendering/ContractNoticePhases/View?PPI=CO1.PPI.23036658&amp;isFromPublicArea=True&amp;isModal=False</t>
  </si>
  <si>
    <t>123-2023</t>
  </si>
  <si>
    <t>FDLBU-CD-123-2023</t>
  </si>
  <si>
    <t>PRESTAR SERVICIOS PROFESIONALES AL ÁREA DE GESTIÓN DEL DESARROLLO ADMINISTRATIVA Y FINANCIERA PARA APOYAR LA IMPLEMENTACIÓN Y SEGUIMIENTO DE LOS PROYECTOS Y CONTRATOS SUSCRITOS POR EL FDLBU DIRIGIDOS AL CUMPLIMIENTO DE LAS METAS DE LOS PROYECTOS DE EDUCACIÓN SUPERIOR Y PRIMERA INFANCIA</t>
  </si>
  <si>
    <t>O23011601120000002026</t>
  </si>
  <si>
    <t>LAURA ALEJANDRA NARANJO MORENO</t>
  </si>
  <si>
    <t>https://community.secop.gov.co/Public/Tendering/ContractNoticePhases/View?PPI=CO1.PPI.23054426&amp;isFromPublicArea=True&amp;isModal=False</t>
  </si>
  <si>
    <t>DIANA SOFIA CATALINA MORENO ESPITIA</t>
  </si>
  <si>
    <t>PRESTAR SERVICIOS DE APOYO TÉCNICO AL ÁREA DE GESTIÓN DEL DESARROLLO ADMINISTRATIVA Y FINANCIERA EN LAS ACTIVIDADES REFERENTES AL CUMPLIMIENTO DE LAS METAS DEL PROYECTO IMPULSEMOS ECONOMÍA LOCAL</t>
  </si>
  <si>
    <t>129-2023</t>
  </si>
  <si>
    <t>FDLBU-CD-129-2023</t>
  </si>
  <si>
    <t>PRESTAR SERVICIOS PROFESIONALES PARA APOYAR AL ÁREA GESTIÓN DEL DESARROLLO ADMINISTRATIVA Y FINANCIERA EN LOS ASUNTOS RELATIVOS A LA PLANEACIÓN LOCAL: COORDINAR Y GARANTIZAR LA IMPLEMENTACIÓN Y SEGUIMIENTO DE LOS PROCESOS, PROYECTOS Y PROCEDIMIENTOS DE CONTRATOS SUSCRITOS POR LA ALCALDÍA LOCAL DE BARRIOS UNIDOS DIRIGIDOS AL CUMPLIMIENTO DE LAS METAS DE PARTICIPACIÓN DÍALOGOS PARA CRECER Y PARTICIPAR</t>
  </si>
  <si>
    <t>CAROLINA REALPE MARTINEZ</t>
  </si>
  <si>
    <t>https://community.secop.gov.co/Public/Tendering/ContractNoticePhases/View?PPI=CO1.PPI.23072564&amp;isFromPublicArea=True&amp;isModal=False</t>
  </si>
  <si>
    <t>FABIAN ARTURO ORTIZ WILCHES</t>
  </si>
  <si>
    <t>O23011602340000002008</t>
  </si>
  <si>
    <t>135-2023</t>
  </si>
  <si>
    <t>FDLBU-CD-135-2023</t>
  </si>
  <si>
    <t>PRESTAR SERVICIOS PROFESIONALES EN EL  ÁREA DE GESTIÓN DEL DESARROLLO ADMINISTRATIVA Y FINANCIERA PARA APOYAR LA EJECUCIÓN Y SEGUIMIENTO DE LOS DIFERENTES PROYECTOS DE INVERSIÓN Y CONTRATOS DE INFRAESTRUCTURA, DE LA LOCALIDAD DE BARRIOS UNIDOS</t>
  </si>
  <si>
    <t>CRISTIAN MATEO MUÑOZ MUNEVAR</t>
  </si>
  <si>
    <t>https://community.secop.gov.co/Public/Tendering/ContractNoticePhases/View?PPI=CO1.PPI.23122209&amp;isFromPublicArea=True&amp;isModal=False</t>
  </si>
  <si>
    <t>141-2023</t>
  </si>
  <si>
    <t>FDLBU-CD-141-2023</t>
  </si>
  <si>
    <t>PRESTAR SERVICIOS DE APOYO A LA GESTIÓN DEL RIESGO QUE PROMUEVA LAS ACCIONES REQUERIDAS PARA LA PREVENCIÓN Y ATENCIÓN DE EMERGENCIAS O EVENTOS GENERADOS POR LA MATERIALIZACIÓN DE LOS RIESGOS Y RESPONDA DE MANERA OPERATIVA E INMEDIATA ANTE LA OCURRENCIA DE SITUACIONES ADVERSAS EN TEMAS DE EMERGENCIAS EN LA LOCALIDAD</t>
  </si>
  <si>
    <t>EDGAR MAURICIO VARGAS LESMES</t>
  </si>
  <si>
    <t>https://community.secop.gov.co/Public/Tendering/ContractNoticePhases/View?PPI=CO1.PPI.23143825&amp;isFromPublicArea=True&amp;isModal=False</t>
  </si>
  <si>
    <t>142-2023</t>
  </si>
  <si>
    <t>FDLBU-CD-142-2023</t>
  </si>
  <si>
    <t>PRESTAR SERVICIOS DE APOYO ASISTENCIAL AL ÁREA DE GESTIÓN DEL DESARROLLO ADMINISTRATIVA Y  INANCIERA EN LAS ACTIVIDADES DE PLANEACIÓN REFERENTES AL CUMPLIMIENTO DE LA META DE INTERVENCIÓN DE PARQUES VECINALES PARA LA VIGENCIA
2023.</t>
  </si>
  <si>
    <t>O23011602330000002146</t>
  </si>
  <si>
    <t>TANIA JULIETH SANCHEZ ZAMBRANO</t>
  </si>
  <si>
    <t>https://community.secop.gov.co/Public/Tendering/ContractNoticePhases/View?PPI=CO1.PPI.23143900&amp;isFromPublicArea=True&amp;isModal=False</t>
  </si>
  <si>
    <t>143-2023</t>
  </si>
  <si>
    <t>FDLBU-CD-143-2023</t>
  </si>
  <si>
    <t>CRISTIAN EDUARDO CHAVEZ SUAREZ</t>
  </si>
  <si>
    <t>https://community.secop.gov.co/Public/Tendering/ContractNoticePhases/View?PPI=CO1.PPI.23147000&amp;isFromPublicArea=True&amp;isModal=False</t>
  </si>
  <si>
    <t>146-2023</t>
  </si>
  <si>
    <t>FDLBU-CD-146-2023</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</si>
  <si>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</si>
  <si>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 xml:space="preserve">MARIA PAULA VALLEJO ARTEAGA </t>
  </si>
  <si>
    <t>https://community.secop.gov.co/Public/Tendering/ContractNoticePhases/View?PPI=CO1.PPI.23158471&amp;isFromPublicArea=True&amp;isModal=False</t>
  </si>
  <si>
    <t>MARIA ALEJANDRA VEGA MORA</t>
  </si>
  <si>
    <t>PRESTAR SERVICIOS PROFESIONALES PARA APOYAR AL ÁREA GESTIÓN DEL DESARROLLO ADMINISTRATIVA Y FINANCIERA EN LOS ASUNTOS RELATIVOS A LA PLANEACIÓN LOCAL PARA LA IMPLEMENTACIÓN Y SEGUIMIENTO DE LOS PROCESOS, PROYECTOS Y PROCEDIMIENTOS DE CONTRATOS SUSCRITOS POR LA ALCALDÍA LOCAL DE BARRIOS UNIDOS DIRIGIDOS AL CUMPLIMIENTO DE LAS METAS DE PARTICIPACIÓN DÍALOGOS PARA CRECER Y PARTICIPAR.</t>
  </si>
  <si>
    <t>HERNAN DARIO BENAVIDES DEVIA</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</si>
  <si>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</si>
  <si>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KAREN ROCIO GONZALEZ BEJARANO</t>
  </si>
  <si>
    <t>DIANA MARCELA TIBATÁ AVELLANEDA</t>
  </si>
  <si>
    <t>O23011601060000002053</t>
  </si>
  <si>
    <t>O23011601010000002144</t>
  </si>
  <si>
    <t>ALEX DAVID CRISTANCHO DULCEY</t>
  </si>
  <si>
    <t>PRESTAR SERVICIOS PROFESIONALES AL ÁREA DE GESTIÓN DEL DESARROLLO LOCAL EN LOS ASUNTOS RELATIVOS A LA PLANEACIÓN LOCAL EN LOS PROYECTOS DE INVERSIÓN, ASÍ COMO EL APOYO A LA SUPERVISIÓN DE CONTRATOS SUSCRITOS POR LA ALCALDÍA LOCAL DE BARRIOS UNIDOS.</t>
  </si>
  <si>
    <t>MARILYN ALEJANDRA PUERTO BLANCO</t>
  </si>
  <si>
    <t>PRESTAR SERVICIOS PROFESIONALES PARA APOYAR EL CUBRIMIENTO DE LAS ACTIVIDADES, CRONOGRAMAS Y AGENDA DE LA ALCALDIA LOCAL, ASÍ COMO EN LOS PLANES Y ESTRATEGIAS DE COMUNICACIÓN INTERNA Y EXTERNA PARA LA DIVULGACIÓN DE LOS PROGRAMAS, PROYECTOS Y ACTIVIDADES DE LA ALCALDÍA LOCAL</t>
  </si>
  <si>
    <t>193-2023</t>
  </si>
  <si>
    <t>FDLBU-SAMC-001-2023</t>
  </si>
  <si>
    <t>Menor cuantía</t>
  </si>
  <si>
    <t>CONTRATAR LOS SEGUROS QUE AMPAREN LOS INTERESES PATRIMONIALES ACTUALES Y FUTUROS, ASÍ COMO LOS BIENES DE PROPIEDAD DEL FONDO DE DESARROLLO LOCAL DE BARRIOS UNIDOS, QUE ESTÉN BAJO SU RESPONSABILIDAD Y CUSTODIA Y AQUELLOS QUE SEAN ADQUIRIDOS PARA DESARROLLAR LAS FUNCIONES INHERENTES A SU ACTIVIDAD, Y LA EXPEDICIÓN DE CUALQUIER OTRA PÓLIZA DE SEGUROS QUE REQUIERA LA ENTIDAD EN EL DESARROLLO DE SU ACTIVIDAD</t>
  </si>
  <si>
    <t>O212020200701030471347
O212020200701030571351
O212020200701030571354
O212020200701030571355
O212020200701030571359</t>
  </si>
  <si>
    <t>AXA COLPATRIA SEGUROS S.A</t>
  </si>
  <si>
    <t>https://community.secop.gov.co/Public/Tendering/ContractNoticePhases/View?PPI=CO1.PPI.23075813&amp;isFromPublicArea=True&amp;isModal=False</t>
  </si>
  <si>
    <t>CINDY MARIANA MILA CARRILLO</t>
  </si>
  <si>
    <t>JENNIFER KATHERINE OSPINA JAR</t>
  </si>
  <si>
    <t>PRESTAR SERVICIOS DE APOYO AL DESARROLLO DE ACTIVIDADES EN TERRITORIO ENMARCADOS EN LA GESTIÓN AMBIENTAL DE LA LOCALIDAD QUE CONTRIBUYAN A LA CONSERVACIÓN DE LOS ESPACIOS NATURALES, LA GESTIÓN DE LOS RESIDUOS SÓLIDOS Y LA DEFENSA DEL ESPACIO PÚBLICO.</t>
  </si>
  <si>
    <t>MARIA PAULA VASQUEZ ZULUAGA</t>
  </si>
  <si>
    <t>LAURA MILENA SARMIENTO RODRIGUEZ</t>
  </si>
  <si>
    <t>YEIMY SUAREZ SANCHEZ</t>
  </si>
  <si>
    <t>Suministro</t>
  </si>
  <si>
    <t>265-2023</t>
  </si>
  <si>
    <t>FDLBU-CD-265-2023</t>
  </si>
  <si>
    <t>PRESTAR SERVICIOS PROFESIONALES AL ÁREA DE GESTIÓN POLICIVA Y JURÍDICA, EN LA GESTIÓN TÉCNICA Y ADMINISTRATIVA POR MEDIO DE VISITAS, ACOMPAÑAMIENTO, CAPACITACIÓN, SOCIALIZACIÓN, SENSIBILIZACIÓN, CONTROL Y VERIFICACIÓN DE REGLAMENTOS TÉCNICOS Y METROLOGÍA LEGAL.</t>
  </si>
  <si>
    <t>CARLOS JULIÁN CARVAJAL PELÁEZ</t>
  </si>
  <si>
    <t>https://community.secop.gov.co/Public/Tendering/ContractNoticePhases/View?PPI=CO1.PPI.24538654&amp;isFromPublicArea=True&amp;isModal=False</t>
  </si>
  <si>
    <t>471-2023</t>
  </si>
  <si>
    <t>FDLBU-CD-270-2023</t>
  </si>
  <si>
    <t>AUNAR ESFUERZOS TÉCNICOS, ADMINISTRATIVOS Y FINANCIEROS CON EL FIN DE DESARROLLAR ACCIONES ARTICULADAS ENTRE LA SCRD, EL IDARTES Y LOS FONDOS DE DESARROLLO LOCAL, ORIENTADAS A FOMENTAR PROCESOS DE FORMACIÓN, CUALIFICACIÓN, FORTALECIMIENTO Y PARTICIPACIÓN DE LOS AGENTES CULTURALES TERRITORIALES DEL DISTRITO CAPITAL, EN EL MARCO DE LA CREACIÓN, COMERCIALIZACIÓN, APROPIACIÓN Y CIRCULACIÓN DE BIENES Y SERVICIOS CULTURALES, ARTÍSTICOS Y PATRIMONIALES, DE CONFORMIDAD CON LAS INICIATIVAS PRIORIZADAS EN LA ESTRATEGIA DISTRITAL "PRESUPUESTOS PARTICIPATIVOS", LOS ACUERDOS LOCALES O LAS INICIATIVAS CONCERTADAS CON LOS PUEBLOS ÉTNICOS Y GRUPOS DE INTERÉS DE LOS TERRITORIOS Y A LAS ACCIONES ADELANTADAS EN EL “PROCESO MISIONAL DE FOMENTO”, DE ACUERDO CON LOS PROYECTOS A EJECUTAR ASOCIADOS A LAS METAS DE CADA LOCALIDAD EN EL PROGRAMA "ES CULTURA LOCAL 2023"</t>
  </si>
  <si>
    <t>O23011601210000002012
O23011601240000002017</t>
  </si>
  <si>
    <t>899.999.061-9
900.413.030-9</t>
  </si>
  <si>
    <t>SECRETARÍA DISTRITAL DE CULTURA, RECREACIÓN Y DEPORTE 
Y EL INSTITUTO DISTRITAL DE LAS ARTES -IDARTES</t>
  </si>
  <si>
    <t>https://www.contratos.gov.co/consultas/detalleProceso.do?numConstancia=23-22-65022&amp;g-recaptcha-response=03AL8dmw8XN_ieWAOLpik7zKAmzIFpceSalaA40YVkWSvpiOPId3QTpvFxSjp6nCuMKmSz9lY_iZSr3jZfVGKv75HY9p8NWDBWZuAvSDh7cQnq-iww9OIGQVhE1WSJAS2-e1ScjOibAD__A66aU-eB8pXepELEWuzNaRiULqqD3jL-kYREgbBmLNvryn-bKsX2IbsR3pxYi_0LAuDQuuVg6YRtyxZT1cOVcqLaqE-RKGeDYGqbRVFfhe4kdGgmSxf1TxXo5uBGAhCykjUv9-viM55AVA_oR_Db_8Ty1Kh8v_nQW2-uiuxE8JeKeMN9DAqZ6OyMpdIqC45-eOrOVK4zMdQ5i9HUHQFTVm9eAOU4bcbQ0chAwEJsujOqHEHvOr5Hkcot2kqFLDIRexUErBnivcVahu_JgIkps3ItHxJn6Xs1_QLZK-ui9XBXECsFKq8-8s5wx775yusl92_NqV2XTYpledZnd7jrzaAxftzw8HlQMHrXNa6s-aiEWmvteMsRzSjMg73CKzwtgNMme-UPtlXbMXth4NClo8JpMEemy0B00KzfzPpD6fhARSYvifGFEQgL7d0hJBbu</t>
  </si>
  <si>
    <t>APOYAR TÉCNICAMENTE LAS DISTINTAS ETAPAS DE LOS PROCESOS DE COMPETENCIA DE LAS INSPECCIONES DE POLICÍA DE LA LOCALIDAD, SEGÚN REPARTO.</t>
  </si>
  <si>
    <t>PRESTAR SERVICIOS PROFESIONALES AL ÁREA DE GESTIÓN DEL DESARROLLO ADMINISTRATIVA Y FINANCIERA EN LAS ACTIVIDADES RELACIONADAS CON LOS PROCESOS DE FUNCIONAMIENTO, ASÍ COMO EL APOYO A LA SUPERVISIÓN DE CONTRATOS SUSCRITOS POR LA ALCALDÍA LOCAL DE BARRIOS UNIDOS</t>
  </si>
  <si>
    <t>275-2023</t>
  </si>
  <si>
    <t>FDLBU-CD-275-2023</t>
  </si>
  <si>
    <t>AUNAR ESFUERZOS TÉCNICOS, ADMINISTRATIVOS, JURÍDICOS Y FINANCIEROS PARA LA IMPLEMENTACIÓN DEL PROGRAMA JÓVENES A LA U, PARA EL ACCESO Y LA PERMANENCIA DE LAS Y LOS JÓVENES, EN LA CIUDAD DE BOGOTÁ, PARTICULARMENTE PARA LOS JÓVENES DE LA LOCALIDAD DE BARRIOS UNIDOS</t>
  </si>
  <si>
    <t>901.508.361-4</t>
  </si>
  <si>
    <t>AGENCIA DISTRITAL PARA LA EDUCACIÓN SUPERIOR, LA CIENCIA Y LA TECNOLOGÍA - ATENEA</t>
  </si>
  <si>
    <t>https://community.secop.gov.co/Public/Tendering/ContractNoticePhases/View?PPI=CO1.PPI.25152110&amp;isFromPublicArea=True&amp;isModal=False</t>
  </si>
  <si>
    <t>PRESTAR SERVICIOS DE APOYO TÉCNICO AL ÁREA DE GESTIÓN DEL DESARROLLO ADMINISTRATIVA Y FINANCIERA EN LAS ACTIVIDADES REFERENTES AL CUMPLIMIENTO DE LAS METAS DEL PROYECTO DIÁLOGOS PARA CRECER Y PARTICIPAR.</t>
  </si>
  <si>
    <t>280-2023</t>
  </si>
  <si>
    <t>FDLBU-MC-003-2023</t>
  </si>
  <si>
    <t>Mínima cuantía</t>
  </si>
  <si>
    <t>PRESTACIÓN DEL SERVICIO DE MONITOREO DE GPS (INCLUYE EL ALQUILER DE LOS EQUIPOS) Y MEDICIÓN DE VARIABLES DE OPERACIÓN DE LOS VEHÍCULOS DEL FONDO DE DESARROLLO LOCAL DE BARRIOS UNIDOS Y DE LOS QUE LLEGARE A SER RESPONSABLE DURANTE LA VIGENCIA DEL CONTRATO</t>
  </si>
  <si>
    <t>900.465.924-0</t>
  </si>
  <si>
    <t>VISATEL DE COLOMBIA S A S</t>
  </si>
  <si>
    <t>https://community.secop.gov.co/Public/Tendering/ContractNoticePhases/View?PPI=CO1.PPI.25034661&amp;isFromPublicArea=True&amp;isModal=False</t>
  </si>
  <si>
    <t>281-2023</t>
  </si>
  <si>
    <t>FDLBU-CD-281-2023</t>
  </si>
  <si>
    <t>Comodato</t>
  </si>
  <si>
    <t>PRÉSTAMO DE USO A TÍTULO GRATUITO EN CALIDAD DE COMODATO Y CON CARGO A RESTITUIR BIENES MUEBLES DE PROPIEDAD ÚNICA Y EXCLUSIVA DEL FONDO DE DESARROLLO LOCAL DE BARRIOS UNIDOS, SOBRE LOS CUALES NO PESA NINGÚN GRAVAMEN O LIMITACIÓN ALGUNA</t>
  </si>
  <si>
    <t>800.105.758-8</t>
  </si>
  <si>
    <t>JUNTA DE ACCION COMUNAL 11 DE NOVIEMBRE</t>
  </si>
  <si>
    <t>https://community.secop.gov.co/Public/Tendering/ContractNoticePhases/View?PPI=CO1.PPI.25377889&amp;isFromPublicArea=True&amp;isModal=False</t>
  </si>
  <si>
    <t>282-2023</t>
  </si>
  <si>
    <t>FDLBU-CD-282-2023</t>
  </si>
  <si>
    <t xml:space="preserve">PRÉSTAMO DE USO A TÍTULO GRATUITO EN CALIDAD DE COMODATO Y CON CARGO A RESTITUIR BIENES DE PROPIEDAD ÚNICA Y EXCLUSIVA DEL FONDO DE DESARROLLO LOCAL DE BARRIOS UNIDOS,
SOBRE LOS CUALES NO PESA NINGÚN GRAVAMEN O LIMITACIÓN ALGUNA. </t>
  </si>
  <si>
    <t>900.309.874-3</t>
  </si>
  <si>
    <t>JUNTA DE ACCIÓN COMUNAL AURORA NORTE</t>
  </si>
  <si>
    <t>https://community.secop.gov.co/Public/Tendering/ContractNoticePhases/View?PPI=CO1.PPI.25380896&amp;isFromPublicArea=True&amp;isModal=False</t>
  </si>
  <si>
    <t xml:space="preserve">O23011605570000002143 </t>
  </si>
  <si>
    <t>ELIZABETH CASAS TAPIAS</t>
  </si>
  <si>
    <t>291-2023</t>
  </si>
  <si>
    <t>FDLBU-CD-291-2023</t>
  </si>
  <si>
    <t>860.043.392-7</t>
  </si>
  <si>
    <t xml:space="preserve">JUNTA DE ACCION COMUNAL SANTA SOFIA </t>
  </si>
  <si>
    <t>https://community.secop.gov.co/Public/Tendering/ContractNoticePhases/View?PPI=CO1.PPI.25431713&amp;isFromPublicArea=True&amp;isModal=False</t>
  </si>
  <si>
    <t>Subasta inversa</t>
  </si>
  <si>
    <t>PRESTAR EL SERVICIO INTEGRAL DE VIGILANCIA Y SEGURIDAD PRIVADA, CON ARMAS Y MEDIOS TECNOLÓGICOS, PARA LOS BIENES INMUEBLES Y MUEBLES DE PROPIEDAD Y/U OPERADOS Y/O ADMINISTRADOS POR EL FONDO DE DESARROLLO LOCAL DE BARRIOS UNIDOS Y DE LOS CUALES ES RESPONSABLE</t>
  </si>
  <si>
    <t>O21202020080585250</t>
  </si>
  <si>
    <t xml:space="preserve">JULIAN STEVEN NIÑO PORRAS </t>
  </si>
  <si>
    <t>297-2023</t>
  </si>
  <si>
    <t>FDLBU-CD-297-2023</t>
  </si>
  <si>
    <t>900.608.422-0</t>
  </si>
  <si>
    <t>JUNTA DE ACCION COMUNAL RIONEGRO</t>
  </si>
  <si>
    <t>https://community.secop.gov.co/Public/Tendering/ContractNoticePhases/View?PPI=CO1.PPI.25677519&amp;isFromPublicArea=True&amp;isModal=False</t>
  </si>
  <si>
    <t>298-2023</t>
  </si>
  <si>
    <t>FDLBU-CD-298-2023</t>
  </si>
  <si>
    <t>830.062.917-5</t>
  </si>
  <si>
    <t>JUNTA DE ACCION COMUNAL JORGE ELIECER GAITAN</t>
  </si>
  <si>
    <t>https://community.secop.gov.co/Public/Tendering/ContractNoticePhases/View?PPI=CO1.PPI.25710531&amp;isFromPublicArea=True&amp;isModal=False</t>
  </si>
  <si>
    <t>KARLA ANDREA TARAZONA RAMIREZ</t>
  </si>
  <si>
    <t>304-2023</t>
  </si>
  <si>
    <t>FDLBU-CD-304-2023</t>
  </si>
  <si>
    <t>830.062.940-5</t>
  </si>
  <si>
    <t>JUNTA DE ACCION COMUNAL SAN MIGUEL</t>
  </si>
  <si>
    <t>https://community.secop.gov.co/Public/Tendering/ContractNoticePhases/View?PPI=CO1.PPI.25817649&amp;isFromPublicArea=True&amp;isModal=False</t>
  </si>
  <si>
    <t>PRESTAR SERVICIOS PROFESIONALES PARA EL DESARROLLO DE ACTIVIDADES EN TERRITORIO ENMARCADOS EN LA GESTIÓN AMBIENTAL DE LA LOCALIDAD QUE CONTRIBUYAN A LA CONSERVACIÓN DE LOS ESPACIOS NATURALES, LA GESTIÓN DE LOS RESIDUOS SÓLIDOS Y LA DEFENSA DEL ESPACIO PÚBLICO.</t>
  </si>
  <si>
    <t>PAULA CAMILA PORTILLA TORRES</t>
  </si>
  <si>
    <t>315-2023</t>
  </si>
  <si>
    <t>FDLBU-CD-315-2023</t>
  </si>
  <si>
    <t>900.324.3981-1</t>
  </si>
  <si>
    <t>JUNTA DE ACCION COMUNAL 12 DE OCTUBRE</t>
  </si>
  <si>
    <t>https://community.secop.gov.co/Public/Tendering/ContractNoticePhases/View?PPI=CO1.PPI.25882081&amp;isFromPublicArea=True&amp;isModal=False</t>
  </si>
  <si>
    <t>316-2023</t>
  </si>
  <si>
    <t>FDLBU-CD-316-2023</t>
  </si>
  <si>
    <t>Contrato Interadministrativo</t>
  </si>
  <si>
    <t>PRESTAR LOS SERVICIOS DE MENSAJERIA EXPRESA PARA LA ALCALDÍA LOCAL DE BARRIOS UNIDOS INCLUIDOS IN-HOUSE Y MOTORIZADO.</t>
  </si>
  <si>
    <t>O21202020060868021</t>
  </si>
  <si>
    <t>900.062.917-9</t>
  </si>
  <si>
    <t>SERVICIOS POSTALES NACIONALES  S.A.S</t>
  </si>
  <si>
    <t>https://community.secop.gov.co/Public/Tendering/ContractNoticePhases/View?PPI=CO1.PPI.25885807&amp;isFromPublicArea=True&amp;isModal=False</t>
  </si>
  <si>
    <t>317-2023</t>
  </si>
  <si>
    <t>FDLBU-CD-317-2023</t>
  </si>
  <si>
    <t>830.063.943-1</t>
  </si>
  <si>
    <t>JUNTA DE ACCION COMUNAL LA LIBERTAD</t>
  </si>
  <si>
    <t>https://community.secop.gov.co/Public/Tendering/ContractNoticePhases/View?PPI=CO1.PPI.25889017&amp;isFromPublicArea=True&amp;isModal=False</t>
  </si>
  <si>
    <t>329-2023</t>
  </si>
  <si>
    <t>FDLBU-CD-329-2023</t>
  </si>
  <si>
    <t>AUNAR ESFUERZOS ADMINISTRATIVOS Y FINANCIEROS ENTRE LA SECRETARIA DISTRITAL DE SEGURIDAD, CONVIVENCIA Y JUSTICIA Y LOS FONDOS DE DESARROLLO LOCAL DE USAQUEN, CHAPINERO, SANTA FE, USME, TUNJUELITO, BOSA, KENNEDY, FONTIBON, ENGATIVA, SUBA BARRIOS UNIDOS, TEUSAQUILLO, ANTONIO NARIÑO, PUENTE ARANDA, LA CANDELARIA, RAFEL URIBE URIBE Y CIUDAD BOLIVAR PARA EL SUMINISTRO E INSTALACION DE EQUIPOS Y COMPONENTES PARA EL SISTEMA DE VIDEOVIGILANCIA DE BOGOTA.</t>
  </si>
  <si>
    <t xml:space="preserve">SECRETARÍA DISTRITAL DE SEGURIDAD, CONVIVENCIA Y JUSTICIA </t>
  </si>
  <si>
    <t>https://www.contratos.gov.co/consultas/detalleProceso.do?numConstancia=23-22-70013&amp;g-recaptcha-response=03AAYGu2TEQlZ4Ky8knIm7pdv8sMrjy5o5Ct5FvTRH7NAspZb0FcMMt9aIhlmECwweorSGXShDYgMJ6IyGbXleummEphpLaFCAPXYyuwaxSwZbzQfaA6wFNhGGFVKx1hJBea0TD1tlr0O9w-w8BtJvwKvSuIrTg3rfH13n1KoZxiU7ABGTTfCfBRmoyyE38Xq4q0zXZal5QFjJQVPvC6jOMHvkBjbXDRIR-09pODJMNeclhe_Db1mjvTIdDgT8aDj1rVljVU9hMYZRMvcNPoIJ7spMMALpfsql_L8srln6QNT8IgEnud39bNr_iYwqfWusYKZp1Yp-71pCNQvi1BlMHdUQAbEDXzEhj0fMxYoLsHerDQlCGoOAszYseTjiZ_Z9ZCTAfaLomHMdtMkrwLACbUgIR8dTiVF0MWTZ-cGb_WMOuDg5y-CG11QcCO91NQwUo3t7ZcogJTmjBWOGEzKpQDyNyYMVGNINIySMVOS2VCRE_rpK8Gj_3P2vZiS89kF885r0joyMGWYwBn2euTKz4pCCw5VipfNfprMTOoDd8IIP65mFxDQn-zwnBjyTozo2ALJmiG_5K0DaSm1sIIRIfCeAQraomZlJmi-H0cOJNfVf_P5ZY0LoHP0ISlM-Gw-oo-DyGGyq2WQG</t>
  </si>
  <si>
    <t>OC 112436</t>
  </si>
  <si>
    <t>ORDEN DE COMPRA 112436</t>
  </si>
  <si>
    <t>SUMINISTRO DE COMBUSTIBLE (GASOLINA CORRIENTE, EXTRA Y ACPM) A MONTO AGOTABLE PARA LOS VEHÍCULO QUE CONFORMAN EL PARQUE AUTOMOTOR DE PROPIEDAD Y/O AL SERVICIO DEL DESARROLLO LOCAL DE BARRIOS UNIDOS Y POR LOS QUE LLEGARE A SER RESPONSABLE</t>
  </si>
  <si>
    <t>O2120201003033331101
O212020100303333610</t>
  </si>
  <si>
    <t>830.095.213-0</t>
  </si>
  <si>
    <t>ORGANIZACION TERPEL S.A.</t>
  </si>
  <si>
    <t>https://colombiacompra.gov.co/tienda-virtual-del-estado-colombiano/ordenes-compra/112436</t>
  </si>
  <si>
    <t>332-2023</t>
  </si>
  <si>
    <t>FDLBU-MC-004-2023</t>
  </si>
  <si>
    <t>CONTRATAR EL SEGURO VIDA GRUPO PARA LOS EDILES DEL FONDO DE
DESARROLLO LOCAL DE BARRIOS UNIDOS</t>
  </si>
  <si>
    <t>O212020200701030102713</t>
  </si>
  <si>
    <t xml:space="preserve"> 860.009.174-4</t>
  </si>
  <si>
    <t>SEGUROS DEL ESTADO S.A</t>
  </si>
  <si>
    <t>https://community.secop.gov.co/Public/Tendering/ContractNoticePhases/View?PPI=CO1.PPI.26040401&amp;isFromPublicArea=True&amp;isModal=False</t>
  </si>
  <si>
    <t>Licitación Pública</t>
  </si>
  <si>
    <t>335-2023</t>
  </si>
  <si>
    <t>FDLBU-MC-006-2023</t>
  </si>
  <si>
    <t>CONTRATAR EL SUMINISTRO DE CAJAS PARA ARCHIVO, CARPETAS DE CONTRATOS Y GESTIÓN, ELEMENTOS DE PAPELERÍA Y ÚTILES DE OFICINA, PARA LAS DIFERENTES DEPENDENCIAS DE LA ALCALDÍA LOCAL DE BARRIOS UNIDOS A MONTO AGOTABLE, MEDIANTE EL SISTEMA DE PRECIOS UNITARIOS FIJOS</t>
  </si>
  <si>
    <t>O2120201003023212101
O2120201003023212801 
O2120201003023213301 
O2120201003023219996
O2120201003083891103
O2120201003083891106
O2120201003083891117
O2120201003083899310
O2120201003083899998</t>
  </si>
  <si>
    <t>860.026.740-5</t>
  </si>
  <si>
    <t>PAPELERIA LOS ANDES  S.A.S.</t>
  </si>
  <si>
    <t>https://community.secop.gov.co/Public/Tendering/ContractNoticePhases/View?PPI=CO1.PPI.26309058&amp;isFromPublicArea=True&amp;isModal=False</t>
  </si>
  <si>
    <t>337-2023</t>
  </si>
  <si>
    <t>FDLBU-MC-007-2023</t>
  </si>
  <si>
    <t>PRESTAR EL SERVICIO DE MANTENIMIENTO PREVENTIVO Y CORRECTIVO INCLUIDA LA MANO DE OBRA, AUTOPARTES Y ACCESORIOS ORIGINALES, A MONTO AGOTABLE PARA LOS VEHICULOS DEL FONDO DE DESARROLLO LOCAL DE BARRIOS UNIDOS O LOS QUE LLEGARE A SER RESPONSABLE DURANTE LA VIGENCIA DEL CONTRATO</t>
  </si>
  <si>
    <t>O2120202008078714199</t>
  </si>
  <si>
    <t>900.693.270-1</t>
  </si>
  <si>
    <t>CAR SCANNERS S.A.S.</t>
  </si>
  <si>
    <t>https://community.secop.gov.co/Public/Tendering/ContractNoticePhases/View?PPI=CO1.PPI.26938992&amp;isFromPublicArea=True&amp;isModal=False</t>
  </si>
  <si>
    <t>OC-115889-2023</t>
  </si>
  <si>
    <t>ORDEN DE COMPRA 115889</t>
  </si>
  <si>
    <t>CONTRATAR EL SERVICIO DE ALQUILER DE ESCÁNER CON DESTINO A LAS DIFERENTES DEPENDENCIAS DEL FONDO DE DESARROLLO DE BARRIOS UNIDOS</t>
  </si>
  <si>
    <t>830.053.669-5</t>
  </si>
  <si>
    <t>SOLUTION COPY LTDA</t>
  </si>
  <si>
    <t>https://www.colombiacompra.gov.co/tienda-virtual-del-estado-colombiano/ordenes-compra/115889</t>
  </si>
  <si>
    <t>339-2023</t>
  </si>
  <si>
    <t>FDLBU-SASI-002-2023</t>
  </si>
  <si>
    <t>Compra Venta</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</si>
  <si>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ORTALECIMIENTO DE LA EDUCACIÓN INICIAL" - Lote 1 - MATERIAL PEDAGÓGIGO</t>
  </si>
  <si>
    <t>830.005.066-1</t>
  </si>
  <si>
    <t>SECURITY VIDEO EQUIPMENT S.A.S.</t>
  </si>
  <si>
    <t>https://community.secop.gov.co/Public/Tendering/ContractNoticePhases/View?PPI=CO1.PPI.26204794&amp;isFromPublicArea=True&amp;isModal=False</t>
  </si>
  <si>
    <t>346-2023</t>
  </si>
  <si>
    <t>FDLBU-LP-004-2023</t>
  </si>
  <si>
    <t>Contrato de Obra</t>
  </si>
  <si>
    <t>CONTRATAR MEDIANTE EL SISTEMA DE PRECIOS UNITARIOS FIJOS Y A MONTO AGOTABLE, EL MANTENIMIENTO Y/O DOTACIÓN DEL MOBILIARIO DE LOS PARQUES DE PROXIMIDAD, DE LA LOCALIDAD DE BARRIOS UNIDOS EN BOGOTÁ D.C.</t>
  </si>
  <si>
    <t>O23011602330000002146 
O23011602330000002146</t>
  </si>
  <si>
    <t>901.760646-6</t>
  </si>
  <si>
    <t>UNIÓN TEMPORAL MANTENIMIENTO conformada por: 
1.MLG INGENIERIA SAS, NIT.  900.411.837-6 (90%)
2. MARTHA LORENA GARCIA QUIROGA, CC No. 60.361.505 (10%)</t>
  </si>
  <si>
    <t>https://community.secop.gov.co/Public/Tendering/ContractNoticePhases/View?PPI=CO1.PPI.26586732&amp;isFromPublicArea=True&amp;isModal=False</t>
  </si>
  <si>
    <t>347-2023</t>
  </si>
  <si>
    <t>FDLBU-CMA-001-2023</t>
  </si>
  <si>
    <t>Contrato de Interventoría</t>
  </si>
  <si>
    <t>Concurso de méritos</t>
  </si>
  <si>
    <t xml:space="preserve">	INTERVENTORÍA TÉCNICA, ADMINISTRATIVA, FINANCIERA, CONTABLE, LEGAL, AMBIENTAL Y DE SEGURIDAD Y SALUD EN EL TRABAJO, AL CONTRATO DE OBRA RESULTANTE DEL PROCESO LICITATORIO No. 004 DE 2023, CUYO OBJETO ES: "CONTRATAR MEDIANTE EL SISTEMA DE PRECIOS UNITARIOS FIJOS Y A MONTO AGOTABLE, EL MANTENIMIENTO Y/O DOTACIÓN DEL MOBILIARIO DE LOS PARQUES DE PROXIMIDAD, DE LA LOCALIDAD DE BARRIOS UNIDOS EN BOGOTÁ D.C.</t>
  </si>
  <si>
    <t>900.234.357-3</t>
  </si>
  <si>
    <t xml:space="preserve"> HUPERNIKAO
INGENIERÍA SAS - HUPK S.A.S.</t>
  </si>
  <si>
    <t>https://community.secop.gov.co/Public/Tendering/ContractNoticePhases/View?PPI=CO1.PPI.26984904&amp;isFromPublicArea=True&amp;isModal=False</t>
  </si>
  <si>
    <t>349-2023</t>
  </si>
  <si>
    <t>FDLBU-MC-009-2023</t>
  </si>
  <si>
    <t>CONTRATAR A MONTO AGOTABLE EL SERVICIO DE MATERIAL LITOGRÁFICO Y ELEMENTOS DE PUBLICIDAD, INCLUIDOS IMPRESOS, ARTÍCULOS PROMOCIONALES, PUBLICACIONES Y SEÑALIZACIÓN INSTITUCIONAL PARA LA ALCALDÍA LOCAL DE BARRIOS UNIDOS</t>
  </si>
  <si>
    <t>O2120202008098912197</t>
  </si>
  <si>
    <t>900.684.554-8</t>
  </si>
  <si>
    <t>GRUPO ARKS PREMIER SAS</t>
  </si>
  <si>
    <t>https://community.secop.gov.co/Public/Tendering/ContractNoticePhases/View?PPI=CO1.PPI.27832110&amp;isFromPublicArea=True&amp;isModal=False</t>
  </si>
  <si>
    <t>350-2023</t>
  </si>
  <si>
    <t>FDLBU-CD-350-2023</t>
  </si>
  <si>
    <t>830.059.027-4</t>
  </si>
  <si>
    <t>JUNTA DE ACCION COMUNAL BENJAMIN HERRERA</t>
  </si>
  <si>
    <t>https://community.secop.gov.co/Public/Tendering/ContractNoticePhases/View?PPI=CO1.PPI.28751349&amp;isFromPublicArea=True&amp;isModal=False</t>
  </si>
  <si>
    <t>351-2023</t>
  </si>
  <si>
    <t>FDLBU-LP-006-2023</t>
  </si>
  <si>
    <t>REALIZAR ACCIONES EN SALUD ENCAMINADAS A
FAVORECER LA SALUD FÍSICA Y MENTAL EN LA COMUNIDAD DE BARRIOS UNIDOS, A PARTIR DE ACTIVIDADES ALTERNATIVAS EN SALUD, ARTETERAPIA, ECO CUIDADO, ACTIVIDADES DE RESPIRO Y EL FORTALECIMIENTO DE DISPOSITIVOS DE BASE COMUNITARIA EN RESPUESTA AL CONSUMO DE SUSTANCIAS PSICOACTIVAS BUSCADO FAVORECER LA INDEPENDENCIA ECONÓMICA Y EL BIENESTAR FÍSICO Y EMOCIONAL DE LOS RESIDENTES.</t>
  </si>
  <si>
    <t>811.000.798-0</t>
  </si>
  <si>
    <t>ASCODES SAS</t>
  </si>
  <si>
    <t>https://community.secop.gov.co/Public/Tendering/ContractNoticePhases/View?PPI=CO1.PPI.27899773&amp;isFromPublicArea=True&amp;isModal=False</t>
  </si>
  <si>
    <t>PRESTAR SERVICIOS DE APOYO ASISTENCIAL AL ÁREA DE GESTIÓN DEL DESARROLLO ADMINISTRATIVA Y FINANCIERA EN LAS ACTIVIDADES DE PLANEACIÓN REFERENTES AL CUMPLIMIENTO DE LAS METAS DEL PROYECTO DEPORTE PARA EL DESARROLLO SOCIAL.</t>
  </si>
  <si>
    <t>355-2023</t>
  </si>
  <si>
    <t>FDLBU-SAMC-006-2023</t>
  </si>
  <si>
    <t>PRESTAR LOS SERVICIOS DE APOYO LOGÍSTICO PARA REALIZAR LAS SALIDAS LÚDICO PEDAGÓGICAS Y ACTIVIDADES NECESARIAS QUE PERMITAN POSICIONAR LA EDUCACIÓN INICIAL EN EL TERRITORIO Y TRASCENDER LA
ESCUELA COMO ESCENARIO DE APRENDIZAJE AMPLIANDO LA PARTICIPACIÓN DE NIÑAS, NIÑOS Y SUS FAMILIAS A PARTIR DE LA ARTICULACIÓN ENTRE LA ESCUELA, FAMILIA Y
COMUNIDAD EN EL MARCO DEL PROYECTO 2026 –  PRIMEROS PASOS”</t>
  </si>
  <si>
    <t xml:space="preserve">CARLOS ALBERTO PINZÓN MOLINA </t>
  </si>
  <si>
    <t>https://community.secop.gov.co/Public/Tendering/ContractNoticePhases/View?PPI=CO1.PPI.28251553&amp;isFromPublicArea=True&amp;isModal=False</t>
  </si>
  <si>
    <t>356-2023</t>
  </si>
  <si>
    <t>FDLBU-CD-356-2023</t>
  </si>
  <si>
    <t>PRESTAR SERVICIOS DE APOYO EN LA CONDUCCIÓN DE LOS VEHÍCULOS A CARGO DEL FDLBU Y/O LA GESTIÓN  ADMINISTRATIVA RELACIONADA CON EL PARQUE AUTOMOTOR, CUANDO SEA REQUERIDO POR EL  SUPERVISOR.</t>
  </si>
  <si>
    <t>RENE ALEJANDRO TORRES ROA</t>
  </si>
  <si>
    <t>https://community.secop.gov.co/Public/Tendering/ContractNoticePhases/View?PPI=CO1.PPI.28880467&amp;isFromPublicArea=True&amp;isModal=False</t>
  </si>
  <si>
    <t>358-2023</t>
  </si>
  <si>
    <t>FDLBU-RE-358-2023</t>
  </si>
  <si>
    <t>AUNAR ESFUERZOS TÉCNICOS, ADMINISTRATIVOS Y FINANCIEROS ENTRE LA ORGANIZACIÓN DE ESTADOS IBEROAMERICANOS Y EL FONDO DE DESARROLLO LOCAL DE
BARRIOS UNIDOS PARA PROMOVER EL FORTALECIMIENTO DE CAPACIDADES EMPRESARIALES Y ECONOMICAS DE EMPRENDIMIENTOS Y/O UNIDADES PRODUCTIVAS DE
LA LOCALIDAD DE BARRIOS UNIDOS</t>
  </si>
  <si>
    <t>860.403.137- 0</t>
  </si>
  <si>
    <t xml:space="preserve">ORGANIZACIÓN DE ESTADOS IBEROAMERICANOS - OEI </t>
  </si>
  <si>
    <t>https://community.secop.gov.co/Public/Tendering/ContractNoticePhases/View?PPI=CO1.PPI.28895115&amp;isFromPublicArea=True&amp;isModal=False</t>
  </si>
  <si>
    <t>359-2023</t>
  </si>
  <si>
    <t>FDLBU-CD-359-2023</t>
  </si>
  <si>
    <t>PRESTAR SERVICIOS DE APOYO EN LAS LABORES CONTABLES AL ÁREA DE GESTIÓN DEL DESARROLLO ADMINISTRATIVA Y FINANCIERA, EN LOS TRAMITES, MANEJO CONTABLE Y DE ARCHIVO EN FORMA PERMANENTE EN EL DESARROLLO DEL
PROCESO DE CONSOLIDACIÓN DE INFORMACIÓN DEL SISTEMA CONTABLE Y FINANCIERO</t>
  </si>
  <si>
    <t>https://community.secop.gov.co/Public/Tendering/ContractNoticePhases/View?PPI=CO1.PPI.28914252&amp;isFromPublicArea=True&amp;isModal=False</t>
  </si>
  <si>
    <t>PAULA ALEJANDRA BELTRAN PORTILLO</t>
  </si>
  <si>
    <t>361-2023</t>
  </si>
  <si>
    <t>FDLBU-SASI-003-2023</t>
  </si>
  <si>
    <t>ADQUISICIÓN E INSTALACIÓN DE ALARMAS COMUNITARIAS Y CAMARAS DE SEGURIDAD, PARA LOS FRENTES DE SEGURIDAD Y REDES DE CUIDADO REQUERIDO EN LA LOCALIDAD DE BARRIOS UNIDOS, DENTRO DEL MARCO DEL PROYECTO 2149 POR UNA LOCALIDAD SEGURA Y RESILIENTE</t>
  </si>
  <si>
    <t>901.357.958-1</t>
  </si>
  <si>
    <t>GRUPO EMPRESARIAL SECURITY</t>
  </si>
  <si>
    <t>https://community.secop.gov.co/Public/Tendering/ContractNoticePhases/View?PPI=CO1.PPI.28313842&amp;isFromPublicArea=True&amp;isModal=False</t>
  </si>
  <si>
    <t>362-2023</t>
  </si>
  <si>
    <t>FDLBU-CD-362-2023</t>
  </si>
  <si>
    <t>https://community.secop.gov.co/Public/Tendering/ContractNoticePhases/View?PPI=CO1.PPI.28968537&amp;isFromPublicArea=True&amp;isModal=False</t>
  </si>
  <si>
    <t>363-2023</t>
  </si>
  <si>
    <t>FDLBU-LP-007-2023</t>
  </si>
  <si>
    <t>CONTRATAR POR EL SISTEMA DE PRECIOS UNITARIOS FIJOS Y A MONTO AGOTABLE LA INTERVENCIÓN DE LA MALLA VIAL LOCAL E INTERMEDIA Y EL ESPACIO PÚBLICO ASOCIADO DE LA LOCALIDAD DE BARRIOS UNIDOS, BOGOTÁ D.C EN EL MARCO DE LA CONSERVACIÓN.</t>
  </si>
  <si>
    <t>O23011604490000002022
O23011604490000002022
O23011604490000002022
O23011604490000002022</t>
  </si>
  <si>
    <t>901.783.616-4</t>
  </si>
  <si>
    <t>CONSORCIO VIAS BU 2023, integrado por ESTUDIOS, DISEÑOS Y
CONSTRUCCION DE PROYECTOS DE INGENIERIA SAS, NIT: 900.351.236-1 (50%) y EEI SAS, NIT: 901.154.986-6 (50%)</t>
  </si>
  <si>
    <t>https://community.secop.gov.co/Public/Tendering/ContractNoticePhases/View?PPI=CO1.PPI.27959528&amp;isFromPublicArea=True&amp;isModal=False</t>
  </si>
  <si>
    <t>364-2023</t>
  </si>
  <si>
    <t>FDLBU-CMA-002-2023</t>
  </si>
  <si>
    <t xml:space="preserve">	CONTRATAR LA INTERVENTORÍA TÉCNICA,  ADMINISTRATIVA, FINANCIERA, CONTABLE, LEGAL, AMBIENTAL Y DE SEGURIDAD Y SALUD EN EL TRABAJO, AL CONTRATO DE OBRA RESULTANTE DEL PROCESO LICITATORIO FDLBU-LP- 007-2023, CUYO OBJETO ES: "CONTRATAR POR EL SISTEMA DE PRECIOS UNITARIOS FIJOS Y A MONTO AGOTABLE LA INTERVENCIÓN DE LA MALLA VIAL LOCAL E INTERMEDIA Y EL ESPACIO PÚBLICO ASOCIADO DE LA LOCALIDAD DE BARRIOS UNIDOS, BOGOTÁ D.C EN EL MARCO DE LA CONSERVACIÓN</t>
  </si>
  <si>
    <t>900.915.689-6</t>
  </si>
  <si>
    <t>INGENIERIA MASTER SAS</t>
  </si>
  <si>
    <t>https://community.secop.gov.co/Public/Tendering/ContractNoticePhases/View?PPI=CO1.PPI.28344834&amp;isFromPublicArea=True&amp;isModal=False</t>
  </si>
  <si>
    <t>365-2023</t>
  </si>
  <si>
    <t>FDLBU-CD-365-2023</t>
  </si>
  <si>
    <t>PRESTAR SERVICIOS DE APOYO TÉCNICO AL ÁREA DE GESTIÓN DEL DESARROLLO ADMINISTRATIVA Y FINANCIERA EN LAS ACTIVIDADES REFERENTES AL CUMPLIMIENTO DE LAS METAS DEL PROYECTO IMPULSEMOS ECONOMÍA LOCAL.</t>
  </si>
  <si>
    <t xml:space="preserve">O23011601060000002135 </t>
  </si>
  <si>
    <t>https://community.secop.gov.co/Public/Tendering/ContractNoticePhases/View?PPI=CO1.PPI.28987742&amp;isFromPublicArea=True&amp;isModal=False</t>
  </si>
  <si>
    <t>367-2023</t>
  </si>
  <si>
    <t>FDLBU-CD-367-2023</t>
  </si>
  <si>
    <t>ANGELA MARIA BOHORQUEZ BEDOYA</t>
  </si>
  <si>
    <t>https://community.secop.gov.co/Public/Tendering/ContractNoticePhases/View?PPI=CO1.PPI.28990029&amp;isFromPublicArea=True&amp;isModal=False</t>
  </si>
  <si>
    <t>368-2023</t>
  </si>
  <si>
    <t>FDLBU-CD-368-2023</t>
  </si>
  <si>
    <t>PRESTAR SERVICIOS PROFESIONALES PARA APOYAR AL ÁREA
GESTIÓN DEL DESARROLLO ADMINISTRATIVA Y FINANCIERA EN LOS ASUNTOS RELATIVOS A LA PLANEACIÓN LOCAL: COORDINAR Y GARANTIZAR LA IMPLEMENTACIÓN Y SEGUIMIENTO DE LOS PROCESOS, PROYECTOS Y PROCEDIMIENTOS DE CONTRATOS SUSCRITOS POR LA
ALCALDÍA LOCAL DE BARRIOS UNIDOS DIRIGIDOS AL CUMPLIMIENTO DE LAS METAS DE PARTICIPACIÓN DÍALOGOS PARA CRECER Y PARTICIPAR</t>
  </si>
  <si>
    <t>YULIET STEFFANIA RODRIGUEZ CABEZAS</t>
  </si>
  <si>
    <t>https://community.secop.gov.co/Public/Tendering/ContractNoticePhases/View?PPI=CO1.PPI.28995342&amp;isFromPublicArea=True&amp;isModal=False</t>
  </si>
  <si>
    <t>369-2023</t>
  </si>
  <si>
    <t>FDLBU-SASI-004-2023</t>
  </si>
  <si>
    <t>ADQUISICIÓN DE ELEMENTOS "AUDIOVISUALES Y TECNOLÓGICOS", DE "PAPELERÍA Y PUBLICAD" Y "MUEBLES Y ACCESORIOS" PARA EL FORTALECIMIENTO A INICIATIVAS DE INSTANCIAS DE PARTICIPACIÓN, ORGANIZACIONES COMUNITARIAS, COMUNALES Y EXPRESIONES SOCIALES EN LA LOCALIDAD DE BARRIOS UNIDOS EN EL MARCO DEL PROYECTO 2141 "DIÁLOGOS PARA CRECER Y PARTICIPAR" Y 2153 "INSTITUCIONES FUERTES Y EFECTIVA</t>
  </si>
  <si>
    <t xml:space="preserve">O23011603480000002153
O23011605550000002141 </t>
  </si>
  <si>
    <t>860.047.726-1</t>
  </si>
  <si>
    <t>OFIBOD SAS</t>
  </si>
  <si>
    <t>https://community.secop.gov.co/Public/Tendering/ContractNoticePhases/View?PPI=CO1.PPI.28549713&amp;isFromPublicArea=True&amp;isModal=False</t>
  </si>
  <si>
    <t>370-2023</t>
  </si>
  <si>
    <t>900.697.272-2</t>
  </si>
  <si>
    <t>COMERCIALIZADORA BENDITO SAS</t>
  </si>
  <si>
    <t>371-2023</t>
  </si>
  <si>
    <t>901.370.420-5</t>
  </si>
  <si>
    <t>GN GENERACION DE NEGOCIOS SAS</t>
  </si>
  <si>
    <t>OC-123378</t>
  </si>
  <si>
    <t>ORDEN DE COMPRA 123378</t>
  </si>
  <si>
    <t>CONTRATAR EL SERVICIO DEALQUILER DE IMPRESORAS MULTIFUNCIONALESCON DESTINO A LAS DIFERENTESDEPENDENCIAS DEL FONDO DE DESARROLLO DEBARRIOS UNIDOS</t>
  </si>
  <si>
    <t>SOLUTION COPY SAS</t>
  </si>
  <si>
    <t>https://www.colombiacompra.gov.co/tienda-virtual-del-estado-colombiano/ordenes-compra/123378</t>
  </si>
  <si>
    <t>372-2023</t>
  </si>
  <si>
    <t>FDLBU-CD-372-2023</t>
  </si>
  <si>
    <t>DIANA MARIA GARZON GALINDO</t>
  </si>
  <si>
    <t>https://community.secop.gov.co/Public/Tendering/ContractNoticePhases/View?PPI=CO1.PPI.29007802&amp;isFromPublicArea=True&amp;isModal=False</t>
  </si>
  <si>
    <t>WILLINGTON ORTÍZ ALARCÓN CEDE A WILMER ORLANDO VIRVIESCAS ALARCON</t>
  </si>
  <si>
    <t>7.321.025
1.015.432.913</t>
  </si>
  <si>
    <t>1.032.474.926
1.019.076.536</t>
  </si>
  <si>
    <t>MATEO ANDRÉS SÁNCHEZ ORTEGA CEDE A SERGIO CAMILO CABREJO PAEZ</t>
  </si>
  <si>
    <t>CONTRATACIÓN VIGENCIA 2024 - ALCALDIA LOCAL DE BARRIOS UNIDOS</t>
  </si>
  <si>
    <t>001-2024</t>
  </si>
  <si>
    <t>002-2024</t>
  </si>
  <si>
    <t>003-2024</t>
  </si>
  <si>
    <t>004-2024</t>
  </si>
  <si>
    <t>005-2024</t>
  </si>
  <si>
    <t>006-2024</t>
  </si>
  <si>
    <t>007-2024</t>
  </si>
  <si>
    <t>008-2024</t>
  </si>
  <si>
    <t>009-2024</t>
  </si>
  <si>
    <t>010-2024</t>
  </si>
  <si>
    <t>011-2024</t>
  </si>
  <si>
    <t>012-2024</t>
  </si>
  <si>
    <t>013-2024</t>
  </si>
  <si>
    <t>014-2024</t>
  </si>
  <si>
    <t>015-2024</t>
  </si>
  <si>
    <t>016-2024</t>
  </si>
  <si>
    <t>017-2024</t>
  </si>
  <si>
    <t>018-2024</t>
  </si>
  <si>
    <t>019-2024</t>
  </si>
  <si>
    <t>020-2024</t>
  </si>
  <si>
    <t>021-2024</t>
  </si>
  <si>
    <t>022-2024</t>
  </si>
  <si>
    <t>023-2024</t>
  </si>
  <si>
    <t>024-2024</t>
  </si>
  <si>
    <t>025-2024</t>
  </si>
  <si>
    <t>026-2024</t>
  </si>
  <si>
    <t>027-2024</t>
  </si>
  <si>
    <t>028-2024</t>
  </si>
  <si>
    <t>029-2024</t>
  </si>
  <si>
    <t>030-2024</t>
  </si>
  <si>
    <t>031-2024</t>
  </si>
  <si>
    <t>032-2024</t>
  </si>
  <si>
    <t>033-2024</t>
  </si>
  <si>
    <t>034-2024</t>
  </si>
  <si>
    <t>035-2024</t>
  </si>
  <si>
    <t>036-2024</t>
  </si>
  <si>
    <t>037-2024</t>
  </si>
  <si>
    <t>038-2024</t>
  </si>
  <si>
    <t>039-2024</t>
  </si>
  <si>
    <t>040-2024</t>
  </si>
  <si>
    <t>041-2024</t>
  </si>
  <si>
    <t>042-2024</t>
  </si>
  <si>
    <t>043-2024</t>
  </si>
  <si>
    <t>044-2024</t>
  </si>
  <si>
    <t>045-2024</t>
  </si>
  <si>
    <t>046-2024</t>
  </si>
  <si>
    <t>047-2024</t>
  </si>
  <si>
    <t>FDLBU-CD-001-2024</t>
  </si>
  <si>
    <t>FDLBU-CD-002-2024</t>
  </si>
  <si>
    <t>FDLBU-CD-003-2024</t>
  </si>
  <si>
    <t>FDLBU-CD-004-2024</t>
  </si>
  <si>
    <t>FDLBU-CD-005-2024</t>
  </si>
  <si>
    <t>FDLBU-CD-006-2024</t>
  </si>
  <si>
    <t>FDLBU-CD-007-2024</t>
  </si>
  <si>
    <t>FDLBU-CD-008-2024</t>
  </si>
  <si>
    <t>FDLBU-CD-009-2024</t>
  </si>
  <si>
    <t>FDLBU-CD-010-2024</t>
  </si>
  <si>
    <t>FDLBU-CD-011-2024</t>
  </si>
  <si>
    <t>FDLBU-CD-012-2024</t>
  </si>
  <si>
    <t>FDLBU-CD-013-2024</t>
  </si>
  <si>
    <t>FDLBU-CD-014-2024</t>
  </si>
  <si>
    <t>FDLBU-CD-015-2024</t>
  </si>
  <si>
    <t>FDLBU-CD-016-2024</t>
  </si>
  <si>
    <t>FDLBU-CD-017-2024</t>
  </si>
  <si>
    <t>FDLBU-CD-018-2024</t>
  </si>
  <si>
    <t>FDLBU-CD-019-2024</t>
  </si>
  <si>
    <t>FDLBU-CD-020-2024</t>
  </si>
  <si>
    <t>FDLBU-CD-021-2024</t>
  </si>
  <si>
    <t>FDLBU-CD-022-2024</t>
  </si>
  <si>
    <t>FDLBU-CD-023-2024</t>
  </si>
  <si>
    <t>FDLBU-CD-024-2024</t>
  </si>
  <si>
    <t>FDLBU-CD-025-2024</t>
  </si>
  <si>
    <t>FDLBU-CD-026-2024</t>
  </si>
  <si>
    <t>FDLBU-CD-027-2024</t>
  </si>
  <si>
    <t>FDLBU-CD-028-2024</t>
  </si>
  <si>
    <t>FDLBU-CD-029-2024</t>
  </si>
  <si>
    <t>FDLBU-CD-030-2024</t>
  </si>
  <si>
    <t>FDLBU-CD-031-2024</t>
  </si>
  <si>
    <t>FDLBU-CD-032-2024</t>
  </si>
  <si>
    <t>FDLBU-CD-033-2024</t>
  </si>
  <si>
    <t>FDLBU-CD-034-2024</t>
  </si>
  <si>
    <t>FDLBU-CD-035-2024</t>
  </si>
  <si>
    <t>FDLBU-CD-036-2024</t>
  </si>
  <si>
    <t>FDLBU-CD-037-2024</t>
  </si>
  <si>
    <t>FDLBU-CD-038-2024</t>
  </si>
  <si>
    <t>FDLBU-CD-039-2024</t>
  </si>
  <si>
    <t>FDLBU-CD-040-2024</t>
  </si>
  <si>
    <t>FDLBU-CD-041-2024</t>
  </si>
  <si>
    <t>FDLBU-CD-042-2024</t>
  </si>
  <si>
    <t>FDLBU-CD-043-2024</t>
  </si>
  <si>
    <t>FDLBU-CD-044-2024</t>
  </si>
  <si>
    <t>FDLBU-CD-045-2024</t>
  </si>
  <si>
    <t>FDLBU-CD-046-2024</t>
  </si>
  <si>
    <t>FDLBU-CD-047-2024</t>
  </si>
  <si>
    <t>PRESTAR SERVICIOS PROFESIONALES AL ÁREA DE GESTIÓN DEL DESARROLLO ADMINISTRATIVA Y FINANCIERA EN LAS ACTIVIDADES CONTRACTUALES PARA LA ADQUISICIÓN DE BIENES Y SERVICIOS, ADELANTANDO LOS PROCESOS DE SELECCIÓN QUE LE SEAN ASIGNADOS.</t>
  </si>
  <si>
    <t>PRESTAR SERVICIOS PROFESIONALES AL ÁREA
DE GESTIÓN DEL DESARROLLO ADMINISTRATIVA Y FINANCIERA EN LA ELABORACIÓN Y ESTRUCTURACIÓN DE
LOS PROCESOS PRECONTRACTUALES QUE SEAN ADELANTADOS POR EL FDLBU PARA ALCANZAR LAS METAS
DEL PROYECTO 2044 DEPORTE PARA EL DESARROLLO SOCIAL</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</si>
  <si>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</si>
  <si>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PRESTAR SERVICIOS PROFESIONALES AL ÁREA DE GESTIÓN DEL DESARROLLO ADMINISTRATIVA Y FINANCIERA PARA APOYAR LA IMPLEMENTACIÓN Y SEGUIMIENTO DE LOS PROYECTOS Y CONTRATOS SUSCRITOS POR EL FDLBU DIRIGIDOS AL CUMPLIMIENTO DE LAS META DEL PROYECTO 2011 APRENDAMOS PARA CUIDAR LA NATURALEZA</t>
  </si>
  <si>
    <t>PRESTAR SERVICIOS PROFESIONALES PARA APOYAR LA
REVISIÓN, SEGUIMIENTO Y PROYECCIÓN DE RESPUESTA DE LOS REQUERIMIENTOS E INFORMES SOLICITADOS POR LOS ENTES DE CONTROL, ENTIDADES Y CIUDADANÍA EN GENERAL, ASÍ COMO APOYAR ACTVIDADES DE SEGUIMIENTO A LOS PROYECTOS DE INVERSIÓN DE LA VIGENCIA Y EL APOYO A LA SUPERVISIÓN DE LOS  CONTRATOS QUE LE SEAN DESIGNADOS</t>
  </si>
  <si>
    <t>PRESTAR SERVICIOS DE APOYO ASISTENCIAL AL ÁREA DE GESTIÓN DEL DESARROLLO ADMINISTRATIVA Y FINANCIERA EN LAS ACTIVIDADES REFERENTES AL CUMPLIMIENTO DE LAS METAS DEL PROYECTO DIÁLOGOS PARA CRECER Y PARTICIPAR.</t>
  </si>
  <si>
    <t>PRESTAR SERVICIOS PROFESIONALES PARA APOYAR LA GESTIÓN Y SEGUIMIENTO DE ACTIVIDADES ENFOCADAS A LA GESTIÓN AMBIENTAL EXTERNA DE LA LOCALIDAD EN EL MARCO DE LOS PROYECTOS DE INVERSIÓN PARA LA VIGENCIA 2024.</t>
  </si>
  <si>
    <t>PRESTAR SERVICIOS PROFESIONALES AL ÁREA DE GESTIÓN DEL DESARROLLO ADMINISTRATIVA Y FINANCIERA EN LAS ACTIVIDADES REFERENTES AL CUMPLIMIENTO DE LAS METAS DE PROYECTOS INTEGRALES DE EDUCACIÓN.</t>
  </si>
  <si>
    <t>APOYAR AL EQUIPO DE PRENSA Y COMUNICACIONES DE LA
ALCALDÍA LOCAL EN LA REALIZACIÓN DE PRODUCTOS Y PIEZAS DIGITALES, IMPRESAS Y PUBLICITARIAS DE GRAN FORMATO Y DE ANIMACIÓN GRÁFICA, ASÍ COMO APOYAR LA
PRODUCCIÓN Y MONTAJE DE EVENTOS.</t>
  </si>
  <si>
    <t>PRESTAR SERVICIOS PROFESIONALES PARA APOYAR LOS PROCESOS DE PLANEACIÓN LOCAL QUE APUNTEN A LA MATERIALIZACIÓN DE LA POLÍTICA PUBLICA DE
MUJERES Y EQUIDAD DE GÉNERO EN BARRIOS UNIDOS._x000D_</t>
  </si>
  <si>
    <t>APOYAR EN LAS TAREAS OPERATIVAS DE CARÁCTER ARCHIVÍSTICO DESARROLLADAS EN LA ALCALDÍA LOCAL PARA GARANTIZAR LA APLICACIÓN CORRECTA DE
LOS PROCEDIMIENTOS TÉCNICOS</t>
  </si>
  <si>
    <t>PRESTAR SERVICIOS DE APOYO A LA GESTIÓN DEL  DESARROLLO EN LABORES DE PLANEACIÓN EN LAS ACTIVIDADES RELATIVAS A LOS PROYECTOS AMBIENTALES DE LA VIGENCIA 2024 DE LA LÍNEA DE INVERSIONES AMBIENTALES SOSTENIBLES.</t>
  </si>
  <si>
    <t>PRESTAR SERVICIOS PROFESIONALES AL ÁREA DE GESTIÓN DEL DESARROLLO ADMINISTRATIVA Y FINANCIERA PARA APOYAR LA IMPLEMENTACIÓN Y SEGUIMIENTO DE LOS PROYECTOS Y CONTRATOS SUSCRITOS POR EL FDLBU  DIRIGIDOS AL CUMPLIMIENTO DE LAS METAS DE PEDAGOGÍA DEL CÓDIGO NACIONAL DE SEGURIDAD Y CONVIVENCIA</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</si>
  <si>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UNIDOS._x000D_</t>
  </si>
  <si>
    <t>PRESTAR SERVICIOS DE APOYO TÉCNICO A LA ALCALDÍA LOCAL EN LAS ACTIVIDADES RELACIONADAS CON LA REALIZACIÓN, PRODUCCIÓN Y EDICIÓN DE VÍDEOS DE LOS ACONTECIMIENTOS, HECHOS Y EVENTOS EXTERNOS E INTERNOS DE LA ALCALDÍA LOCAL, PARA SER UTILIZADOS COMO INSUMOS DE COMUNICACIÓN EN LOS MEDIOS, ESPECIALMENTE ESCRITOS, DIGITALES Y AUDIOVISUALES.</t>
  </si>
  <si>
    <t>PRESTAR SERVICIOS DE APOYO TÉCNICO EN EL DESARROLLO DE ACTIVIDADES PARA EL ESTABLECIMIENTO Y  FORTALECIMIENTO DE LAS HUERTAS COMUNITARIAS, ESCOLARES Y CASERAS EN EL MARCO DEL PROYECTO DE INVERSIÓN 2073 REVERDECER EL URBANISMO.</t>
  </si>
  <si>
    <t>APOYAR TÉCNICAMENTE LAS DISTINTAS ETAPAS DE LOS PROCESOS DE COMPETENCIA DE LA ALCALDÍA LOCAL PARA LA DEPURACIÓN DE ACTUACIONES ADMINISTRATIVAS._x000D_</t>
  </si>
  <si>
    <t>PRESTAR SERVICIOS PROFESIONALES EN LA IMPLEMENTACIÓN DE LOS PLANES Y ESTRATEGIAS DE COMUNICACIÓN INTERNA Y EXTERNA A LA JUNTA ADMINISTATORA LOCAL.</t>
  </si>
  <si>
    <t>PRESTAR SERVICIOS DE APOYO EN LAS LABORES CONTABLES AL ÁREA DE GESTIÓN DEL DESARROLLO ADMINISTRATIVA Y FINANCIERA, EN LOS TRAMITES, MANEJO CONTABLE Y DE ARCHIVO EN FORMA PERMANENTE EN EL DESARROLLO DEL PROCESO DE CONSOLIDACIÓN DE INFORMACIÓN DEL SISTEMA CONTABLE Y FINANCIERO.</t>
  </si>
  <si>
    <t>PRESTAR SERVICIOS DE APOYO ASISTENCIAL AL ÁREA DE
GESTIÓN DEL DESARROLLO ADMINISTRATIVA Y FINANCIERA EN LAS ACTIVIDADES DE PLANEACIÓN REFERENTES AL CUMPLIMIENTO DE LAS METAS DEL PROYECTO DEPORTE
PARA EL DESARROLLO SOCIAL.</t>
  </si>
  <si>
    <t>PRESTAR SERVICIOS PROFESIONALES ESPECIALIZADOS AL ÁREA DE GESTIÓN DEL DESARROLLO LOCAL, EN LA REVISIÓN DE LOS PROCESOS RELACIONADOS CON LA ADQUISICIÓN DE BIENES Y SERVICIOS Y ATENDER LOS ASUNTOS JURÍDICOS
REQUERIDOS EN EL DESARROLLO DE LA GESTIÓN CONTRACTUAL DEL FDLBU, DE CONFORMIDAD CON LA NORMATIVIDAD VIGENTE.</t>
  </si>
  <si>
    <t>APOYAR EL CUBRIMIENTO DE LAS ACTIVIDADES, CRONOGRAMAS Y AGENDA DE LA ALCALDÍA LOCAL A NIVEL INTERNO Y EXTERNO, ASÍ COMO LA GENERACIÓN DE CONTENIDOS PERIODÍSTICOS</t>
  </si>
  <si>
    <t>PRESTAR SERVICIOS PROFESIONALES AL ÁREA DE GESTIÓN DEL DESARROLLO ADMINISTRATIVA Y FINANCIERA EN LAS ACTIVIDADES DE PLANEACIÓN REFERENTES AL CUMPLIMIENTO DE LAS METAS DEL PROYECTO DIALOGOS PARA CRECER Y PARTICIPAR, ASÍ COMO EL ACOMPAÑAMIENTO Y COORDINACIÓN DEL PROCESO DE PRESUPUESTOS PARTICIPATIVOS.</t>
  </si>
  <si>
    <t>PRESTAR SERVICIOS DE APOYO TÉCNICO AL ÁREA DE GESTIÓN DEL DESARROLLO ADMINISTRATIVA Y FINANCIERA EN LAS ACTIVIDADES DE PEDAGOGÍA DEL CODIGO NACIONAL DE SEGURIDAD Y CONVIVENCIA, PROMOCIÓN DE LA CONVIVENCIA Y DE ATENCIÓN DE MOVILIZACIONES Y AGLOMERACIONES EN EL TERRITORIO</t>
  </si>
  <si>
    <t>PRESTAR SERVICIOS DE APOYO ASISTENCIAL AL ÁREA DE GESTIÓN DEL DESARROLLO ADMINISTRATIVA Y FINANCIERA PARA APOYAR LA IMPLEMENTACIÓN Y SEGUIMIENTO DE LOS COMPONENTES DIRIGIDOS AL CUMPLIMIENTO DE LA META DEL PROYECTO 2008 NIRVANA.</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</si>
  <si>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</si>
  <si>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APOYAR JURÍDICAMENTE A LA JUNTA ADMINISTRADORA LOCAL CON EL FIN DE CONTRIBUIR AL ADECUADO CUMPLIMIENTO DE LAS ATRIBUCIONES A SU CARGO.</t>
  </si>
  <si>
    <t xml:space="preserve">O23011603400000002057 </t>
  </si>
  <si>
    <t>O23011601240000002073</t>
  </si>
  <si>
    <t>YESSICA PAOLA BELTRAN ALVAREZ</t>
  </si>
  <si>
    <t>SARA XIMENA ESCOBAR CARRILLO</t>
  </si>
  <si>
    <t>BRUCHELL BRILLAOC CARRILLO REMON</t>
  </si>
  <si>
    <t>DIANA PAOLA LOPEZ DUARTE</t>
  </si>
  <si>
    <t>KAREN VIVIANA RAMIREZ MONTENEGRO</t>
  </si>
  <si>
    <t>ERIKA MILENA ESPEJO SOSA</t>
  </si>
  <si>
    <t>NATALIA ANDREA PINZON CRUZ</t>
  </si>
  <si>
    <t>KEVIN GIOVANNY OSPINA MARTINEZ</t>
  </si>
  <si>
    <t>MIGUEL ALFONSO CASTRO AMARILLO</t>
  </si>
  <si>
    <t>JENCY STHEFANY MORA ROA</t>
  </si>
  <si>
    <t>LAURA KATHERIN LAMPREA MARTINEZ</t>
  </si>
  <si>
    <t>HIPOLITO ACOSTA FORERO</t>
  </si>
  <si>
    <t>MICHEL STIVEN MUÑOZ ROJAS</t>
  </si>
  <si>
    <t xml:space="preserve"> LUZ ANGEE CRUZ GIRAL</t>
  </si>
  <si>
    <t xml:space="preserve">CRISTIAN DAVID ESPITIA RINCÓN </t>
  </si>
  <si>
    <t>JOHANNA KATERIN CASTELLANOS BAQUERO</t>
  </si>
  <si>
    <t>TATIANA ANDREA PARADA ARIAS</t>
  </si>
  <si>
    <t>YHAMILA SALINAS RUANO</t>
  </si>
  <si>
    <t>LUIGI NICK MORA CANO</t>
  </si>
  <si>
    <t>ANGY STEFHANI RESTREPO BARRIGA</t>
  </si>
  <si>
    <t xml:space="preserve">JORGE ALEJANDRO GONZALEZ LOZANO </t>
  </si>
  <si>
    <t xml:space="preserve">ADRIANA PAOLA ACUÑA DE LOS RIOS </t>
  </si>
  <si>
    <t>KAREN BIBIANA DELGADO MANJARRÉS</t>
  </si>
  <si>
    <t>ASTRID LORENA VERA VALERO</t>
  </si>
  <si>
    <t>CARLOS MARIO LÓPEZ BORJA</t>
  </si>
  <si>
    <t>GUILLERMO FORERO APONTE</t>
  </si>
  <si>
    <t>KAREN JULIETH ROMERO HUERTAS</t>
  </si>
  <si>
    <t xml:space="preserve">DANIELA PEÑA GOMEZ </t>
  </si>
  <si>
    <t>ERIKA DAYANA FELICIANO VELASCO</t>
  </si>
  <si>
    <t>MARIA ALEJANDRA BUITRAGO CORTES</t>
  </si>
  <si>
    <t>CARLOS ANDRES SILVA POLO</t>
  </si>
  <si>
    <t>https://community.secop.gov.co/Public/Tendering/ContractNoticePhases/View?PPI=CO1.PPI.29691786&amp;isFromPublicArea=True&amp;isModal=False</t>
  </si>
  <si>
    <t>https://community.secop.gov.co/Public/Tendering/ContractNoticePhases/View?PPI=CO1.PPI.29692787&amp;isFromPublicArea=True&amp;isModal=False</t>
  </si>
  <si>
    <t>https://community.secop.gov.co/Public/Tendering/ContractNoticePhases/View?PPI=CO1.PPI.29750811&amp;isFromPublicArea=True&amp;isModal=False</t>
  </si>
  <si>
    <t>https://community.secop.gov.co/Public/Tendering/ContractNoticePhases/View?PPI=CO1.PPI.29781384&amp;isFromPublicArea=True&amp;isModal=False</t>
  </si>
  <si>
    <t>https://community.secop.gov.co/Public/Tendering/ContractNoticePhases/View?PPI=CO1.PPI.29811863&amp;isFromPublicArea=True&amp;isModal=False</t>
  </si>
  <si>
    <t>https://community.secop.gov.co/Public/Tendering/ContractNoticePhases/View?PPI=CO1.PPI.29839723&amp;isFromPublicArea=True&amp;isModal=False</t>
  </si>
  <si>
    <t>https://community.secop.gov.co/Public/Tendering/ContractNoticePhases/View?PPI=CO1.PPI.29842442&amp;isFromPublicArea=True&amp;isModal=False</t>
  </si>
  <si>
    <t>https://community.secop.gov.co/Public/Tendering/ContractNoticePhases/View?PPI=CO1.PPI.29843150&amp;isFromPublicArea=True&amp;isModal=False</t>
  </si>
  <si>
    <t>https://community.secop.gov.co/Public/Tendering/ContractNoticePhases/View?PPI=CO1.PPI.29847032&amp;isFromPublicArea=True&amp;isModal=False</t>
  </si>
  <si>
    <t>https://community.secop.gov.co/Public/Tendering/ContractNoticePhases/View?PPI=CO1.PPI.29845669&amp;isFromPublicArea=True&amp;isModal=False</t>
  </si>
  <si>
    <t>https://community.secop.gov.co/Public/Tendering/ContractNoticePhases/View?PPI=CO1.PPI.29846101&amp;isFromPublicArea=True&amp;isModal=False</t>
  </si>
  <si>
    <t>https://community.secop.gov.co/Public/Tendering/ContractNoticePhases/View?PPI=CO1.PPI.29867644&amp;isFromPublicArea=True&amp;isModal=False</t>
  </si>
  <si>
    <t>https://community.secop.gov.co/Public/Tendering/ContractNoticePhases/View?PPI=CO1.PPI.29869906&amp;isFromPublicArea=True&amp;isModal=False</t>
  </si>
  <si>
    <t>https://community.secop.gov.co/Public/Tendering/ContractNoticePhases/View?PPI=CO1.PPI.29869697&amp;isFromPublicArea=True&amp;isModal=False</t>
  </si>
  <si>
    <t>https://community.secop.gov.co/Public/Tendering/ContractNoticePhases/View?PPI=CO1.PPI.29887975&amp;isFromPublicArea=True&amp;isModal=False</t>
  </si>
  <si>
    <t>https://community.secop.gov.co/Public/Tendering/ContractNoticePhases/View?PPI=CO1.PPI.29909274&amp;isFromPublicArea=True&amp;isModal=False</t>
  </si>
  <si>
    <t>https://community.secop.gov.co/Public/Tendering/ContractNoticePhases/View?PPI=CO1.PPI.29927095&amp;isFromPublicArea=True&amp;isModal=False</t>
  </si>
  <si>
    <t>https://community.secop.gov.co/Public/Tendering/ContractNoticePhases/View?PPI=CO1.PPI.29927631&amp;isFromPublicArea=True&amp;isModal=False</t>
  </si>
  <si>
    <t>https://community.secop.gov.co/Public/Tendering/ContractNoticePhases/View?PPI=CO1.PPI.29928060&amp;isFromPublicArea=True&amp;isModal=False</t>
  </si>
  <si>
    <t>https://community.secop.gov.co/Public/Tendering/ContractNoticePhases/View?PPI=CO1.PPI.29928309&amp;isFromPublicArea=True&amp;isModal=False</t>
  </si>
  <si>
    <t>https://community.secop.gov.co/Public/Tendering/ContractNoticePhases/View?PPI=CO1.PPI.29928350&amp;isFromPublicArea=True&amp;isModal=False</t>
  </si>
  <si>
    <t>https://community.secop.gov.co/Public/Tendering/ContractNoticePhases/View?PPI=CO1.PPI.29958050&amp;isFromPublicArea=True&amp;isModal=False</t>
  </si>
  <si>
    <t>https://community.secop.gov.co/Public/Tendering/ContractNoticePhases/View?PPI=CO1.PPI.29958609&amp;isFromPublicArea=True&amp;isModal=False</t>
  </si>
  <si>
    <t>https://community.secop.gov.co/Public/Tendering/ContractNoticePhases/View?PPI=CO1.PPI.29958867&amp;isFromPublicArea=True&amp;isModal=False</t>
  </si>
  <si>
    <t>https://community.secop.gov.co/Public/Tendering/ContractNoticePhases/View?PPI=CO1.PPI.29958751&amp;isFromPublicArea=True&amp;isModal=False</t>
  </si>
  <si>
    <t>https://community.secop.gov.co/Public/Tendering/ContractNoticePhases/View?PPI=CO1.PPI.30002277&amp;isFromPublicArea=True&amp;isModal=False</t>
  </si>
  <si>
    <t>https://community.secop.gov.co/Public/Tendering/ContractNoticePhases/View?PPI=CO1.PPI.30006188&amp;isFromPublicArea=True&amp;isModal=False</t>
  </si>
  <si>
    <t>https://community.secop.gov.co/Public/Tendering/ContractNoticePhases/View?PPI=CO1.PPI.30020365&amp;isFromPublicArea=True&amp;isModal=False</t>
  </si>
  <si>
    <t>https://community.secop.gov.co/Public/Tendering/ContractNoticePhases/View?PPI=CO1.PPI.30027146&amp;isFromPublicArea=True&amp;isModal=False</t>
  </si>
  <si>
    <t>https://community.secop.gov.co/Public/Tendering/ContractNoticePhases/View?PPI=CO1.PPI.30029569&amp;isFromPublicArea=True&amp;isModal=False</t>
  </si>
  <si>
    <t>https://community.secop.gov.co/Public/Tendering/ContractNoticePhases/View?PPI=CO1.PPI.30031017&amp;isFromPublicArea=True&amp;isModal=False</t>
  </si>
  <si>
    <t>https://community.secop.gov.co/Public/Tendering/ContractNoticePhases/View?PPI=CO1.PPI.30054978&amp;isFromPublicArea=True&amp;isModal=False</t>
  </si>
  <si>
    <t>https://community.secop.gov.co/Public/Tendering/ContractNoticePhases/View?PPI=CO1.PPI.30057044&amp;isFromPublicArea=True&amp;isModal=False</t>
  </si>
  <si>
    <t>https://community.secop.gov.co/Public/Tendering/ContractNoticePhases/View?PPI=CO1.PPI.30057918&amp;isFromPublicArea=True&amp;isModal=False</t>
  </si>
  <si>
    <t>https://community.secop.gov.co/Public/Tendering/ContractNoticePhases/View?PPI=CO1.PPI.30119381&amp;isFromPublicArea=True&amp;isModal=False</t>
  </si>
  <si>
    <t>https://community.secop.gov.co/Public/Tendering/ContractNoticePhases/View?PPI=CO1.PPI.30120198&amp;isFromPublicArea=True&amp;isModal=False</t>
  </si>
  <si>
    <t>https://community.secop.gov.co/Public/Tendering/ContractNoticePhases/View?PPI=CO1.PPI.30120616&amp;isFromPublicArea=True&amp;isModal=False</t>
  </si>
  <si>
    <t>https://community.secop.gov.co/Public/Tendering/ContractNoticePhases/View?PPI=CO1.PPI.30122918&amp;isFromPublicArea=True&amp;isModal=False</t>
  </si>
  <si>
    <t>https://community.secop.gov.co/Public/Tendering/ContractNoticePhases/View?PPI=CO1.PPI.30122958&amp;isFromPublicArea=True&amp;isModal=False</t>
  </si>
  <si>
    <t>https://community.secop.gov.co/Public/Tendering/ContractNoticePhases/View?PPI=CO1.PPI.30173167&amp;isFromPublicArea=True&amp;isModal=False</t>
  </si>
  <si>
    <t>https://community.secop.gov.co/Public/Tendering/ContractNoticePhases/View?PPI=CO1.PPI.30180416&amp;isFromPublicArea=True&amp;isModal=False</t>
  </si>
  <si>
    <t>https://community.secop.gov.co/Public/Tendering/ContractNoticePhases/View?PPI=CO1.PPI.30180489&amp;isFromPublicArea=True&amp;isModal=False</t>
  </si>
  <si>
    <t>https://community.secop.gov.co/Public/Tendering/ContractNoticePhases/View?PPI=CO1.PPI.30183538&amp;isFromPublicArea=True&amp;isModal=False</t>
  </si>
  <si>
    <t>https://community.secop.gov.co/Public/Tendering/ContractNoticePhases/View?PPI=CO1.PPI.30194503&amp;isFromPublicArea=True&amp;isModal=False</t>
  </si>
  <si>
    <t>https://community.secop.gov.co/Public/Tendering/ContractNoticePhases/View?PPI=CO1.PPI.30205865&amp;isFromPublicArea=True&amp;isModal=False</t>
  </si>
  <si>
    <t>https://community.secop.gov.co/Public/Tendering/ContractNoticePhases/View?PPI=CO1.PPI.30217791&amp;isFromPublicArea=True&amp;isModal=False</t>
  </si>
  <si>
    <t>https://community.secop.gov.co/Public/Tendering/ContractNoticePhases/View?PPI=CO1.PPI.30218357&amp;isFromPublicArea=True&amp;isModal=False</t>
  </si>
  <si>
    <t>Contrato supendido por 1 mes 7 dias, por tanto se extiende fecha final</t>
  </si>
  <si>
    <t>048-2024</t>
  </si>
  <si>
    <t>049-2024</t>
  </si>
  <si>
    <t>050-2024</t>
  </si>
  <si>
    <t>051-2024</t>
  </si>
  <si>
    <t>052-2024</t>
  </si>
  <si>
    <t>053-2024</t>
  </si>
  <si>
    <t>054-2024</t>
  </si>
  <si>
    <t>055-2024</t>
  </si>
  <si>
    <t>056-2024</t>
  </si>
  <si>
    <t>057-2024</t>
  </si>
  <si>
    <t>058-2024</t>
  </si>
  <si>
    <t>059-2024</t>
  </si>
  <si>
    <t>060-2024</t>
  </si>
  <si>
    <t>061-2024</t>
  </si>
  <si>
    <t>062-2024</t>
  </si>
  <si>
    <t>063-2024</t>
  </si>
  <si>
    <t>064-2024</t>
  </si>
  <si>
    <t>065-2024</t>
  </si>
  <si>
    <t>066-2024</t>
  </si>
  <si>
    <t>067-2024</t>
  </si>
  <si>
    <t>068-2024</t>
  </si>
  <si>
    <t>069-2024</t>
  </si>
  <si>
    <t>070-2024</t>
  </si>
  <si>
    <t>071-2024</t>
  </si>
  <si>
    <t>072-2024</t>
  </si>
  <si>
    <t>073-2024</t>
  </si>
  <si>
    <t>074-2024</t>
  </si>
  <si>
    <t>075-2024</t>
  </si>
  <si>
    <t>076-2024</t>
  </si>
  <si>
    <t>077-2024</t>
  </si>
  <si>
    <t>079-2024</t>
  </si>
  <si>
    <t>080-2024</t>
  </si>
  <si>
    <t>081-2024</t>
  </si>
  <si>
    <t>082-2024</t>
  </si>
  <si>
    <t>083-2024</t>
  </si>
  <si>
    <t>084-2024</t>
  </si>
  <si>
    <t>085-2024</t>
  </si>
  <si>
    <t>086-2024</t>
  </si>
  <si>
    <t>087-2024</t>
  </si>
  <si>
    <t>088-2024</t>
  </si>
  <si>
    <t>089-2024</t>
  </si>
  <si>
    <t>090-2024</t>
  </si>
  <si>
    <t>091-2024</t>
  </si>
  <si>
    <t>092-2024</t>
  </si>
  <si>
    <t>093-2024</t>
  </si>
  <si>
    <t>094-2024</t>
  </si>
  <si>
    <t>095-2024</t>
  </si>
  <si>
    <t>096-2024</t>
  </si>
  <si>
    <t>097-2024</t>
  </si>
  <si>
    <t>098-2024</t>
  </si>
  <si>
    <t>099-2024</t>
  </si>
  <si>
    <t>100-2024</t>
  </si>
  <si>
    <t>101-2024</t>
  </si>
  <si>
    <t>102-2024</t>
  </si>
  <si>
    <t>103-2024</t>
  </si>
  <si>
    <t>104-2024</t>
  </si>
  <si>
    <t>105-2024</t>
  </si>
  <si>
    <t>106-2024</t>
  </si>
  <si>
    <t>107-2024</t>
  </si>
  <si>
    <t>108-2024</t>
  </si>
  <si>
    <t>109-2024</t>
  </si>
  <si>
    <t>110-2024</t>
  </si>
  <si>
    <t>111-2024</t>
  </si>
  <si>
    <t>112-2024</t>
  </si>
  <si>
    <t>113-2024</t>
  </si>
  <si>
    <t>114-2024</t>
  </si>
  <si>
    <t>FDLBU-CD-048-2024</t>
  </si>
  <si>
    <t>FDLBU-CD-049-2024</t>
  </si>
  <si>
    <t>FDLBU-CD-050-2024</t>
  </si>
  <si>
    <t>FDLBU-CD-051-2024.</t>
  </si>
  <si>
    <t>FDLBU-CD-052-2024.</t>
  </si>
  <si>
    <t>FDLBU-CD-053-2024</t>
  </si>
  <si>
    <t>FDLBU-CD-054-2024</t>
  </si>
  <si>
    <t>FDLBU-CD-055-2024</t>
  </si>
  <si>
    <t>FDLBU-CD-056-2024</t>
  </si>
  <si>
    <t>FDLBU-CD-057-2024</t>
  </si>
  <si>
    <t>FDLBU-CD-058-2024</t>
  </si>
  <si>
    <t>FDLBU-CD-059-2024</t>
  </si>
  <si>
    <t>FDLBU-CD-060-2024</t>
  </si>
  <si>
    <t>FDLBU-CD-061-2024</t>
  </si>
  <si>
    <t>FDLBU-CD-062-2024</t>
  </si>
  <si>
    <t>FDLBU-CD-063-2024</t>
  </si>
  <si>
    <t>FDLBU-CD-064-2024</t>
  </si>
  <si>
    <t>FDLBU-CD-065-2024</t>
  </si>
  <si>
    <t>FDLBU-CD-066-2024</t>
  </si>
  <si>
    <t>FDLBU-CD-067-2024</t>
  </si>
  <si>
    <t>FDLBU-CD-068-2024</t>
  </si>
  <si>
    <t>FDLBU-CD-069-2024</t>
  </si>
  <si>
    <t>FDLBU-CD-070-2024</t>
  </si>
  <si>
    <t xml:space="preserve">FDLBU-SAMC-001-2024 </t>
  </si>
  <si>
    <t>FDLBU-CD-072-2024</t>
  </si>
  <si>
    <t>FDLBU-CD-073-2024</t>
  </si>
  <si>
    <t>FDLBU-CD-074-2024</t>
  </si>
  <si>
    <t>FDLBU-CD-075-2024</t>
  </si>
  <si>
    <t>FDLBU-CD-076-2024</t>
  </si>
  <si>
    <t>FDLBU-CD-077-2024</t>
  </si>
  <si>
    <t>FDLBU-SASI-001-2024</t>
  </si>
  <si>
    <t>FDLBU-CD-080-2024</t>
  </si>
  <si>
    <t>FDLBU-CD-081-2024</t>
  </si>
  <si>
    <t>FDLBU-CD-082-2024</t>
  </si>
  <si>
    <t>FDLBU-CD-083-2024</t>
  </si>
  <si>
    <t>FDLBU-CD-084-2024</t>
  </si>
  <si>
    <t>FDLBU-CD-085-2024</t>
  </si>
  <si>
    <t>FDLBU-CD-086-2024</t>
  </si>
  <si>
    <t>FDLBU-CD-087-2024</t>
  </si>
  <si>
    <t>FDLBU-CD-088-2024</t>
  </si>
  <si>
    <t>FDLBU-CD-089-2024</t>
  </si>
  <si>
    <t>FDLBU-CD-090-2024</t>
  </si>
  <si>
    <t>FDLBU-CD-091-2024</t>
  </si>
  <si>
    <t>FDLBU-CD-092-2024</t>
  </si>
  <si>
    <t>FDLBU-CD-093-2024</t>
  </si>
  <si>
    <t>FDLBU-CD-094-2024</t>
  </si>
  <si>
    <t>FDLBU-CD-095-2024</t>
  </si>
  <si>
    <t>FDLBU-CD-096-2024</t>
  </si>
  <si>
    <t>FDLBU-CD-097-2024</t>
  </si>
  <si>
    <t>FDLBU-CD-098-2024</t>
  </si>
  <si>
    <t>FDLBU-CD-099-2024</t>
  </si>
  <si>
    <t>FDLBU-CD-100-2024</t>
  </si>
  <si>
    <t>FDLBU-CD-101-2024</t>
  </si>
  <si>
    <t>FDLBU-CD-102-2024</t>
  </si>
  <si>
    <t>FDLBU-CD-103-2024</t>
  </si>
  <si>
    <t>FDLBU-CD-104-2024</t>
  </si>
  <si>
    <t>FDLBU-CD-105-2024</t>
  </si>
  <si>
    <t>FDLBU-CD-106-2024</t>
  </si>
  <si>
    <t>FDLBU-CD-107-2024</t>
  </si>
  <si>
    <t>FDLBU-CD-108-2024</t>
  </si>
  <si>
    <t>FDLBU-CD-109-2024</t>
  </si>
  <si>
    <t>FDLBU-CD-110-2024</t>
  </si>
  <si>
    <t>FDLBU-CD-111-2024</t>
  </si>
  <si>
    <t>FDLBU-CD-112-2024</t>
  </si>
  <si>
    <t>FDLBU-CD-113-2024</t>
  </si>
  <si>
    <t>FDLBU-CD-114-2024</t>
  </si>
  <si>
    <t xml:space="preserve">RODOLFO MARCELINO LEON ZULUAGA </t>
  </si>
  <si>
    <t>LUZ ADRIANA HERNANDEZ MARIN</t>
  </si>
  <si>
    <t>MARIA FERNANDA LONDOÑO GALLEGO</t>
  </si>
  <si>
    <t>MERLY JOHANA GARCIA LOPEZ</t>
  </si>
  <si>
    <t>DIANA MARIA NOREÑA CASALLAS</t>
  </si>
  <si>
    <t xml:space="preserve">EDWIN JAVIER CIFUENTES VILLAMIZAR </t>
  </si>
  <si>
    <t>MIRYAM MARCELA QUIROGA PINILLA</t>
  </si>
  <si>
    <t>ESTEBAN CAMILO MEDRANO ESPINOSA</t>
  </si>
  <si>
    <t>VIUNYS PAOLA VERGARA SOTO</t>
  </si>
  <si>
    <t>HASBLEIDY MASSIEL CASTIBLANCO TOLOSA</t>
  </si>
  <si>
    <t>LUISA ALEJANDRA PEREZ PALACIO</t>
  </si>
  <si>
    <t>LUZ ESTRELLA ORTIZ CARDONA</t>
  </si>
  <si>
    <t>ALEJANDRO ROJAS RINCON</t>
  </si>
  <si>
    <t xml:space="preserve">MAURICIO IVAN JARAMILLO SARMIENTO </t>
  </si>
  <si>
    <t>LAURA CATALINA CASTAÑEDA OSORIO</t>
  </si>
  <si>
    <t xml:space="preserve">JUAN DAVID CALDERON LOPEZ </t>
  </si>
  <si>
    <t>DIANA PATRICIA ABRIL CORTES</t>
  </si>
  <si>
    <t xml:space="preserve">ERIKA TATIANA AVILA CUELLAR </t>
  </si>
  <si>
    <t xml:space="preserve">GUILLERMO ANTONIO PERILLA NOVOA </t>
  </si>
  <si>
    <t>NILSON PENAGOS DIAZ</t>
  </si>
  <si>
    <t xml:space="preserve">CARLOS EDUARDO LOPEZ BRICEÑO </t>
  </si>
  <si>
    <t>JOHN EMMANUEL GOMEZ PORTILLA</t>
  </si>
  <si>
    <t xml:space="preserve">LUZ ADRIANA LOZANO COTINCHARA </t>
  </si>
  <si>
    <t xml:space="preserve">JHOAN SEBASTIAN OLIS RUIZ </t>
  </si>
  <si>
    <t>OSCAR JAVIER OVALLE RIVERA</t>
  </si>
  <si>
    <t>SEGURITEL LTDA</t>
  </si>
  <si>
    <t>CARMEN HOLANDA SOTOMONTE GUERRERO</t>
  </si>
  <si>
    <t xml:space="preserve">JAIME ALEJANDRO RAMIREZ ANDRADE </t>
  </si>
  <si>
    <t xml:space="preserve">MARIA EDILMA CASTILLO CONTRERAS </t>
  </si>
  <si>
    <t xml:space="preserve">GIZZELD AMPARO RODRIGUEZ RAMOS </t>
  </si>
  <si>
    <t>YUDY CAROLINA NIÑO GIRALDO</t>
  </si>
  <si>
    <t xml:space="preserve">YORHANIS ACUÑA HERRERA </t>
  </si>
  <si>
    <t>ANDRÉS FELIPE TORRES OLARTE</t>
  </si>
  <si>
    <t xml:space="preserve">LINA MARIA PAEZ BEGOYA </t>
  </si>
  <si>
    <t>DIEGO ARMANDO JIMENEZ BAYONA</t>
  </si>
  <si>
    <t>YURANI MARITZA MUÑOZ ARENAS</t>
  </si>
  <si>
    <t>ELIANA GRISEL CADENA CANO</t>
  </si>
  <si>
    <t>JOANA CAMILA VARGAS CARDOSO</t>
  </si>
  <si>
    <t>DIEGO ALEXANDER PEÑA RODRIGUEZ</t>
  </si>
  <si>
    <t>NATALY ALEXANDRA RAMIREZ RODRIGUEZ</t>
  </si>
  <si>
    <t>JULIAN DAVID PAEZ DURAN</t>
  </si>
  <si>
    <t>CECILIA PINZON SIERRA</t>
  </si>
  <si>
    <t>YENNIFER NAYIBE REVELO MESA</t>
  </si>
  <si>
    <t xml:space="preserve">LIZETH DAYANA CASTILLO HURTADO </t>
  </si>
  <si>
    <t xml:space="preserve">HERNAN DARIO COCUNUBO GARCIA </t>
  </si>
  <si>
    <t>YANDRY PATRICIA AMAYA CULMA</t>
  </si>
  <si>
    <t xml:space="preserve">RONALD DAVID ANGULO VARGAS </t>
  </si>
  <si>
    <t xml:space="preserve">PABLO GIOVANNY PARRA PINEDA </t>
  </si>
  <si>
    <t xml:space="preserve">MYRIAM OBANDO MARIN </t>
  </si>
  <si>
    <t xml:space="preserve">JAVIER MAURICIO MORALES CRUZ </t>
  </si>
  <si>
    <t xml:space="preserve">ENERIET DAZA ARIZA </t>
  </si>
  <si>
    <t xml:space="preserve">MARIA VICTORIA MALDONADO VALENCIA </t>
  </si>
  <si>
    <t xml:space="preserve">ALEXANDER AGUSTIN MOJICA CANCELADO </t>
  </si>
  <si>
    <t xml:space="preserve">OCTAVIO TARAZONA HERNANDEZ </t>
  </si>
  <si>
    <t xml:space="preserve">ELKIN ANDRES MARTINEZ SALGADO </t>
  </si>
  <si>
    <t>YENNY ANDREA CARDENAS LEON</t>
  </si>
  <si>
    <t xml:space="preserve">ALVARO ENRIQUE CORREA NUÑEZ </t>
  </si>
  <si>
    <t xml:space="preserve">ILSE MAYERLY RODRIGUEZ CARO </t>
  </si>
  <si>
    <t>JAZMIN ARIZA  ULLOA</t>
  </si>
  <si>
    <t>https://community.secop.gov.co/Public/Tendering/ContractNoticePhases/View?PPI=CO1.PPI.30237932&amp;isFromPublicArea=True&amp;isModal=False</t>
  </si>
  <si>
    <t>https://community.secop.gov.co/Public/Tendering/ContractNoticePhases/View?PPI=CO1.PPI.30238392&amp;isFromPublicArea=True&amp;isModal=False</t>
  </si>
  <si>
    <t>https://community.secop.gov.co/Public/Tendering/ContractNoticePhases/View?PPI=CO1.PPI.30253604&amp;isFromPublicArea=True&amp;isModal=False</t>
  </si>
  <si>
    <t>https://community.secop.gov.co/Public/Tendering/ContractNoticePhases/View?PPI=CO1.PPI.30277330&amp;isFromPublicArea=True&amp;isModal=False</t>
  </si>
  <si>
    <t>https://community.secop.gov.co/Public/Tendering/ContractNoticePhases/View?PPI=CO1.PPI.30277350&amp;isFromPublicArea=True&amp;isModal=False</t>
  </si>
  <si>
    <t>https://community.secop.gov.co/Public/Tendering/ContractNoticePhases/View?PPI=CO1.PPI.30270310&amp;isFromPublicArea=True&amp;isModal=False</t>
  </si>
  <si>
    <t>https://community.secop.gov.co/Public/Tendering/ContractNoticePhases/View?PPI=CO1.PPI.30270963&amp;isFromPublicArea=True&amp;isModal=False</t>
  </si>
  <si>
    <t>https://community.secop.gov.co/Public/Tendering/ContractNoticePhases/View?PPI=CO1.PPI.30272100&amp;isFromPublicArea=True&amp;isModal=False</t>
  </si>
  <si>
    <t>https://community.secop.gov.co/Public/Tendering/ContractNoticePhases/View?PPI=CO1.PPI.30279742&amp;isFromPublicArea=True&amp;isModal=False</t>
  </si>
  <si>
    <t>https://community.secop.gov.co/Public/Tendering/ContractNoticePhases/View?PPI=CO1.PPI.30307751&amp;isFromPublicArea=True&amp;isModal=False</t>
  </si>
  <si>
    <t>https://community.secop.gov.co/Public/Tendering/ContractNoticePhases/View?PPI=CO1.PPI.30312361&amp;isFromPublicArea=True&amp;isModal=False</t>
  </si>
  <si>
    <t>https://community.secop.gov.co/Public/Tendering/ContractNoticePhases/View?PPI=CO1.PPI.30313102&amp;isFromPublicArea=True&amp;isModal=False</t>
  </si>
  <si>
    <t>https://community.secop.gov.co/Public/Tendering/ContractNoticePhases/View?PPI=CO1.PPI.30317784&amp;isFromPublicArea=True&amp;isModal=False</t>
  </si>
  <si>
    <t>https://community.secop.gov.co/Public/Tendering/ContractNoticePhases/View?PPI=CO1.PPI.30319642&amp;isFromPublicArea=True&amp;isModal=False</t>
  </si>
  <si>
    <t>https://community.secop.gov.co/Public/Tendering/ContractNoticePhases/View?PPI=CO1.PPI.30338359&amp;isFromPublicArea=True&amp;isModal=False</t>
  </si>
  <si>
    <t>https://community.secop.gov.co/Public/Tendering/ContractNoticePhases/View?PPI=CO1.PPI.30346134&amp;isFromPublicArea=True&amp;isModal=False</t>
  </si>
  <si>
    <t>https://community.secop.gov.co/Public/Tendering/ContractNoticePhases/View?PPI=CO1.PPI.30356237&amp;isFromPublicArea=True&amp;isModal=False</t>
  </si>
  <si>
    <t>https://community.secop.gov.co/Public/Tendering/ContractNoticePhases/View?PPI=CO1.PPI.30363418&amp;isFromPublicArea=True&amp;isModal=False</t>
  </si>
  <si>
    <t>https://community.secop.gov.co/Public/Tendering/ContractNoticePhases/View?PPI=CO1.PPI.30364158&amp;isFromPublicArea=True&amp;isModal=False</t>
  </si>
  <si>
    <t>https://community.secop.gov.co/Public/Tendering/ContractNoticePhases/View?PPI=CO1.PPI.30363329&amp;isFromPublicArea=True&amp;isModal=False</t>
  </si>
  <si>
    <t>https://community.secop.gov.co/Public/Tendering/ContractNoticePhases/View?PPI=CO1.PPI.30394645&amp;isFromPublicArea=True&amp;isModal=False</t>
  </si>
  <si>
    <t>https://community.secop.gov.co/Public/Tendering/ContractNoticePhases/View?PPI=CO1.PPI.30396714&amp;isFromPublicArea=True&amp;isModal=False</t>
  </si>
  <si>
    <t>https://community.secop.gov.co/Public/Tendering/ContractNoticePhases/View?PPI=CO1.PPI.29719947&amp;isFromPublicArea=True&amp;isModal=False</t>
  </si>
  <si>
    <t>https://community.secop.gov.co/Public/Tendering/ContractNoticePhases/View?PPI=CO1.PPI.30399291&amp;isFromPublicArea=True&amp;isModal=False</t>
  </si>
  <si>
    <t>https://community.secop.gov.co/Public/Tendering/ContractNoticePhases/View?PPI=CO1.PPI.30429362&amp;isFromPublicArea=True&amp;isModal=False</t>
  </si>
  <si>
    <t>https://community.secop.gov.co/Public/Tendering/ContractNoticePhases/View?PPI=CO1.PPI.30430515&amp;isFromPublicArea=True&amp;isModal=False</t>
  </si>
  <si>
    <t>https://community.secop.gov.co/Public/Tendering/ContractNoticePhases/View?PPI=CO1.PPI.30471177&amp;isFromPublicArea=True&amp;isModal=False</t>
  </si>
  <si>
    <t>https://community.secop.gov.co/Public/Tendering/ContractNoticePhases/View?PPI=CO1.PPI.30491496&amp;isFromPublicArea=True&amp;isModal=False</t>
  </si>
  <si>
    <t>https://community.secop.gov.co/Public/Tendering/ContractNoticePhases/View?PPI=CO1.PPI.30490167&amp;isFromPublicArea=True&amp;isModal=False</t>
  </si>
  <si>
    <t>https://community.secop.gov.co/Public/Tendering/ContractNoticePhases/View?PPI=CO1.PPI.29608057&amp;isFromPublicArea=True&amp;isModal=False</t>
  </si>
  <si>
    <t>https://community.secop.gov.co/Public/Tendering/ContractNoticePhases/View?PPI=CO1.PPI.30488548&amp;isFromPublicArea=True&amp;isModal=False</t>
  </si>
  <si>
    <t>https://community.secop.gov.co/Public/Tendering/ContractNoticePhases/View?PPI=CO1.PPI.30495533&amp;isFromPublicArea=True&amp;isModal=False</t>
  </si>
  <si>
    <t>https://community.secop.gov.co/Public/Tendering/ContractNoticePhases/View?PPI=CO1.PPI.30518460&amp;isFromPublicArea=True&amp;isModal=False</t>
  </si>
  <si>
    <t>https://community.secop.gov.co/Public/Tendering/ContractNoticePhases/View?PPI=CO1.PPI.30529738&amp;isFromPublicArea=True&amp;isModal=False</t>
  </si>
  <si>
    <t>https://community.secop.gov.co/Public/Tendering/ContractNoticePhases/View?PPI=CO1.PPI.30529759&amp;isFromPublicArea=True&amp;isModal=False</t>
  </si>
  <si>
    <t>https://community.secop.gov.co/Public/Tendering/ContractNoticePhases/View?PPI=CO1.PPI.30532075&amp;isFromPublicArea=True&amp;isModal=False</t>
  </si>
  <si>
    <t>https://community.secop.gov.co/Public/Tendering/ContractNoticePhases/View?PPI=CO1.PPI.30561115&amp;isFromPublicArea=True&amp;isModal=False</t>
  </si>
  <si>
    <t>https://community.secop.gov.co/Public/Tendering/ContractNoticePhases/View?PPI=CO1.PPI.30566738&amp;isFromPublicArea=True&amp;isModal=False</t>
  </si>
  <si>
    <t>https://community.secop.gov.co/Public/Tendering/ContractNoticePhases/View?PPI=CO1.PPI.30566774&amp;isFromPublicArea=True&amp;isModal=False</t>
  </si>
  <si>
    <t>https://community.secop.gov.co/Public/Tendering/ContractNoticePhases/View?PPI=CO1.PPI.30563453&amp;isFromPublicArea=True&amp;isModal=False</t>
  </si>
  <si>
    <t>https://community.secop.gov.co/Public/Tendering/ContractNoticePhases/View?PPI=CO1.PPI.30568004&amp;isFromPublicArea=True&amp;isModal=False</t>
  </si>
  <si>
    <t>https://community.secop.gov.co/Public/Tendering/ContractNoticePhases/View?PPI=CO1.PPI.30640724&amp;isFromPublicArea=True&amp;isModal=False</t>
  </si>
  <si>
    <t>https://community.secop.gov.co/Public/Tendering/ContractNoticePhases/View?PPI=CO1.PPI.30651448&amp;isFromPublicArea=True&amp;isModal=False</t>
  </si>
  <si>
    <t>https://community.secop.gov.co/Public/Tendering/ContractNoticePhases/View?PPI=CO1.PPI.30663952&amp;isFromPublicArea=True&amp;isModal=False</t>
  </si>
  <si>
    <t>https://community.secop.gov.co/Public/Tendering/ContractNoticePhases/View?PPI=CO1.PPI.30664964&amp;isFromPublicArea=True&amp;isModal=False</t>
  </si>
  <si>
    <t>https://community.secop.gov.co/Public/Tendering/ContractNoticePhases/View?PPI=CO1.PPI.30665306&amp;isFromPublicArea=True&amp;isModal=False</t>
  </si>
  <si>
    <t>https://community.secop.gov.co/Public/Tendering/ContractNoticePhases/View?PPI=CO1.PPI.30688023&amp;isFromPublicArea=True&amp;isModal=False</t>
  </si>
  <si>
    <t>https://community.secop.gov.co/Public/Tendering/ContractNoticePhases/View?PPI=CO1.PPI.30691205&amp;isFromPublicArea=True&amp;isModal=False</t>
  </si>
  <si>
    <t>https://community.secop.gov.co/Public/Tendering/ContractNoticePhases/View?PPI=CO1.PPI.30692889&amp;isFromPublicArea=True&amp;isModal=False</t>
  </si>
  <si>
    <t>https://community.secop.gov.co/Public/Tendering/ContractNoticePhases/View?PPI=CO1.PPI.30712333&amp;isFromPublicArea=True&amp;isModal=False</t>
  </si>
  <si>
    <t>https://community.secop.gov.co/Public/Tendering/ContractNoticePhases/View?PPI=CO1.PPI.30712340&amp;isFromPublicArea=True&amp;isModal=False</t>
  </si>
  <si>
    <t>https://community.secop.gov.co/Public/Tendering/ContractNoticePhases/View?PPI=CO1.PPI.30717633&amp;isFromPublicArea=True&amp;isModal=False</t>
  </si>
  <si>
    <t>https://community.secop.gov.co/Public/Tendering/ContractNoticePhases/View?PPI=CO1.PPI.30720260&amp;isFromPublicArea=True&amp;isModal=False</t>
  </si>
  <si>
    <t>https://community.secop.gov.co/Public/Tendering/ContractNoticePhases/View?PPI=CO1.PPI.30720273&amp;isFromPublicArea=True&amp;isModal=False</t>
  </si>
  <si>
    <t>https://community.secop.gov.co/Public/Tendering/ContractNoticePhases/View?PPI=CO1.PPI.30720291&amp;isFromPublicArea=True&amp;isModal=False</t>
  </si>
  <si>
    <t>https://community.secop.gov.co/Public/Tendering/ContractNoticePhases/View?PPI=CO1.PPI.30724445&amp;isFromPublicArea=True&amp;isModal=False</t>
  </si>
  <si>
    <t>https://community.secop.gov.co/Public/Tendering/ContractNoticePhases/View?PPI=CO1.PPI.30736950&amp;isFromPublicArea=True&amp;isModal=False</t>
  </si>
  <si>
    <t>https://community.secop.gov.co/Public/Tendering/ContractNoticePhases/View?PPI=CO1.PPI.30737877&amp;isFromPublicArea=True&amp;isModal=False</t>
  </si>
  <si>
    <t>https://community.secop.gov.co/Public/Tendering/ContractNoticePhases/View?PPI=CO1.PPI.30741142&amp;isFromPublicArea=True&amp;isModal=False</t>
  </si>
  <si>
    <t>https://community.secop.gov.co/Public/Tendering/ContractNoticePhases/View?PPI=CO1.PPI.30786053&amp;isFromPublicArea=True&amp;isModal=False</t>
  </si>
  <si>
    <t>https://community.secop.gov.co/Public/Tendering/ContractNoticePhases/View?PPI=CO1.PPI.30803835&amp;isFromPublicArea=True&amp;isModal=False</t>
  </si>
  <si>
    <t>https://community.secop.gov.co/Public/Tendering/ContractNoticePhases/View?PPI=CO1.PPI.30803889&amp;isFromPublicArea=True&amp;isModal=False</t>
  </si>
  <si>
    <t xml:space="preserve">https://community.secop.gov.co/Public/Tendering/ContractNoticePhases/View?PPI=CO1.PPI.30653669&amp;isFromPublicArea=True&amp;isModal=False
</t>
  </si>
  <si>
    <t>https://community.secop.gov.co/Public/Tendering/ContractNoticePhases/View?PPI=CO1.PPI.30550023&amp;isFromPublicArea=True&amp;isModal=False</t>
  </si>
  <si>
    <t>https://community.secop.gov.co/Public/Tendering/ContractNoticePhases/View?PPI=CO1.PPI.30550518&amp;isFromPublicArea=True&amp;isModal=False</t>
  </si>
  <si>
    <t>PRESTAR SERVICIOS PROFESIONALES AL ÁREA DE GESTIÓN DEL DESARROLLO LOCAL EN LOS ASUNTOS RELATIVOS A LA PLANEACIÓN LOCAL EN LOS PROYECTOS DE INVERSIÓN, ASÍ COMO EL APOYO A LA SUPERVISIÓN DE CONTRATOS
SUSCRITOS POR LA ALCALDÍA LOCAL DE BARRIOS UNIDOS.</t>
  </si>
  <si>
    <t>PRESTAR SERVICIOS DE APOYO TÉCNICO AL ÁREA DE GESTIÓN DEL DESARROLLO ADMINISTRATIVA Y FINANCIERA EN LAS ACTIVIDADES DE PEDAGOGÍA DEL CODIGO NACIONAL DE SEGURIDAD Y CONVIVENCIA, PROMOCIÓN DE LA CONVIVENCIA Y DE ATENCIÓN DE MOVILIZACIONES Y AGLOMERACIONES EN EL TERRITORIO.</t>
  </si>
  <si>
    <t>PPRESTAR SERVICIOS DE APOYO TÉCNICO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</si>
  <si>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APOYAR JURÍDICAMENTE LA EJECUCIÓN DE LAS ACCIONES REQUERIDAS PARA LA DEPURACIÓN DE LAS  ACTUACIONES ADMINISTRATIVAS QUE CURSAN EN LA ALCALDÍA LOCAL</t>
  </si>
  <si>
    <t>PRESTAR SERVICIOS PROFESIONALES AL ÁREA DE GESTIÓN ADMINISTRATIVA Y FINANCIERA EN LAS ACTIVIDADES RELACIONADAS CON LA GESTIÓN DE LOS SISTEMAS DE INFORMACIÓN Y REALIZAR SEGUIMIENTO Y SOPORTE A LA INFRAESTRUCTURA TECNOLÓGICA DE LAS SEDES DE LA ALCALDÍA LOCAL DE BARRIOS UNIDOS.</t>
  </si>
  <si>
    <t>PRESTAR SERVICIOS PROFESIONALES AL ÁREA DE GESTIÓN DEL DESARROLLO ADMINISTRATIVA Y FINANCIERA, PARA APOYAR LA EJECUCIÓN Y SEGUIMIENTO DE LOS DIFERENTES PROYECTOS DE INVERSIÓN Y CONTRATOS DE INFRAESTRUCTURA, DE LA LOCALIDAD DE BARRIOS UNIDOS.</t>
  </si>
  <si>
    <t>PRESTAR SERVICIOS DE APOYO AL ÁREA DE GESTIÓN DEL
DESARROLLO ADMINISTRATIVA Y FINANCIERA EN LOS TRÁMITES RELACIONADOS CON LA GESTIÓN CONTRACTUAL ADELANTADA POR EL FDLBU.</t>
  </si>
  <si>
    <t>PRESTAR SERVICIOS DE APOYO ASISTENCIAL AL ÁREA DE GESTIÓN DEL DESARROLLO ADMINISTRATIVA Y FINANCIERA EN LAS ACTIVIDADES REFERENTES AL CUMPLIMIENTO DE LAS METAS DEL PROYECTO SISTEMA LOCAL DE CUIDADO.</t>
  </si>
  <si>
    <t>PRESTAR SERVICIOS PROFESIONALES AL ÁREA DE GESTIÓN DEL DESARROLLO LOCAL PARA LA IMPLEMENTACIÓN DE LAS ACCIONES Y LINEAMIENTOS TÉCNICOS SURTIDOS DEL PROGRAMA DE GESTIÓN DOCUMENTAL Y DEMÁS INSTRUMENTOS TÉCNICOS ARCHIVÍSTICOS.</t>
  </si>
  <si>
    <t xml:space="preserve">PRESTAR SERVICIOS DE APOYO TÉCNICO AL ÁREA DE GESTIÓN DEL DESARROLLO ADMINISTRATIVA Y FINANCIERA EN LAS ACTIVIDADES REFERENTES AL CUMPLIMIENTO DE LAS METAS DEL PLAN DE DESARROLLO LOCAL Y LAS RESPUESTAS A TRAVÉS DEL APLICATIVO ORFEO. </t>
  </si>
  <si>
    <t>PRESTAR SERVICIOS DE APOYO ASISTENCIAL AL ÁREA DE GESTIÓN DEL DESARROLLO ADMINISTRATIVA Y FINANCIERA EN LAS ACTIVIDADES DE PLANEACIÓN REFERENTES AL CUMPLIMIENTO DE LA META DE INTERVENCIÓN DE PARQUES VECINALES PARA LA VIGENCIA 2024.</t>
  </si>
  <si>
    <t>PRESTAR SERVICIOS PROFESIONALES PARA APOYAR LA REVISIÓN, SEGUIMIENTO Y PROYECCIÓN DE RESPUESTA DE LOS REQUERIMIENTOS E INFORMES SOLICITADOS POR LOS ENTES DE CONTROL, ENTIDADES Y CIUDADANÍA EN GENERAL, ASÍ COMO APOYAR ACTVIDADES DE SEGUIMIENTO A LOS PROYECTOS DE INVERSIÓN DE LA VIGENCIA Y EL APOYO A LA SUPERVISIÓN DE LOS CONTRATOS QUE LE SEAN DESIGNADOS.</t>
  </si>
  <si>
    <t>PRESTAR SERVICIOS PROFESIONALES AL ÁREA DE GESTIÓN ADMINISTRATIVA Y FINANCIERA, PARA APOYAR LA EJECUCIÓN Y SEGUIMIENTO DE LOS DIFERENTES PROYECTOS DE INVERSIÓN Y CONTRATOS DE INFRAESTRUCTURA, DE LA LOCALIDAD DE BARRIOS UNIDOS.</t>
  </si>
  <si>
    <t>CONTRATAR LOS SEGUROS QUE AMPAREN LOS
INTERESES PATRIMONIALES ACTUALES Y FUTUROS, ASÍ COMO LOS BIENES DE PROPIEDAD DEL FONDO DE DESARROLLO LOCAL DE BARRIOS UNIDOS, QUE ESTÉN BAJO
SU RESPONSABILIDAD Y CUSTODIA Y AQUELLOS QUE SEAN ADQUIRIDOS PARA DESARROLLAR LAS FUNCIONES INHERENTES A SU ACTIVIDAD, Y LA EXPEDICIÓN DE
CUALQUIER OTRA PÓLIZA DE SEGUROS QUE REQUIERA LA ENTIDAD EN EL DESARROLLO DE SU ACTIVIDAD.</t>
  </si>
  <si>
    <t>PRESTAR SERVICIOS PROFESIONALES PARA APOYAR LA GESTIÓN Y SEGUIMIENTO DE ACTIVIDADES ENFOCADAS A LA GESTIÓN AMBIENTAL EXTERNA DE LA LOCALIDAD EN EL MARCO DE LOS PROYECTOS DE INVERSIÓN PARA LA  VIGENCIA 2024</t>
  </si>
  <si>
    <t>PRESTAR SERVICIOS DE APOYO ASISTENCIAL EN LAS ACTIVIDADES DE SEGURIDAD, PROMOCIÓN DE LA CONVIVENCIA Y DE ATENCIÓN DE MOVILIZACIONES Y AGLOMERACIONES EN EL TERRITORIO.</t>
  </si>
  <si>
    <t>APOYAR JURÍDICAMENTE LA EJECUCIÓN DE LAS ACCIONES REQUERIDAS PARA LA DEPURACIÓN DE LAS ACTUACIONES ADMINISTRATIVAS QUE CURSAN EN LA ALCALDÍA LOCAL.</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</si>
  <si>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</si>
  <si>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PRESTAR SERVICIOS PROFESIONALES AL ÁREA DE GESTIÓN DEL DESARROLLO ADMINISTRATIVA Y FINANCIERA PARA APOYAR LA IMPLEMENTACIÓN Y SEGUIMIENTO DE LOS PROYECTOS Y CONTRATOS SUSCRITOS POR EL FDLBU DIRIGIDOS AL CUMPLIMIENTO DE LAS METAS DEL PROYECTO IMPULSEMOS ECONOMÍA LOCAL.</t>
  </si>
  <si>
    <t xml:space="preserve">	APOYAR ADMINISTRATIVA Y ASISTENCIALMENTE A LAS INSPECCIONES DE POLICÍA DE LA LOCALIDAD.</t>
  </si>
  <si>
    <t>PRESTAR SERVICIOS DE APOYO TÉCNICO AL ÁREA DE GESTIÓN DEL DESARROLLO ADMINISTRATIVA Y FINANCIERA EN LAS ACTIVIDADES REFERENTES AL CUMPLIMIENTO DE LAS METAS DE PROYECTOS INTEGRALES DE EDUCACIÓN.</t>
  </si>
  <si>
    <t>PRESTAR SERVICIOS DE APOYO ASISTENCIAL AL ÁREA DE GESTIÓN DEL DESARROLLO ADMINISTRATIVA Y FINANCIERA PARA APOYAR LA IMPLEMENTACIÓN Y SEGUIMIENTO DE LOS COMPONENTES DIRIGIDOS AL CUMPLIMIENTO DE LA META DEL PROYECTO 2008 NIRVANA</t>
  </si>
  <si>
    <t xml:space="preserve">	PRESTAR SERVICIOS DE APOYO ASISTENCIAL AL ÁREA DE GESTIÓN DEL DESARROLLO ADMINISTRATIVA Y FINANCIERA PARA APOYAR LA IMPLEMENTACIÓN Y SEGUIMIENTO DE LOS COMPONENTES DIRIGIDOS AL CUMPLIMIENTO DE LA META DEL PROYECTO 2008 NIRVANA.</t>
  </si>
  <si>
    <t>PRESTAR SERVICIOS PROFESIONALES AL ÁREA DE GESTIÓN DEL DESARROLLO ADMINISTRATIVA Y FINANCIERA, EN LA REVISIÓN DE LOS PROCESOS RELACIONADOS CON LA ADQUISICIÓN DE BIENES Y SERVICIOS Y ATENDER LOS ASUNTOS JURÍDICOS REQUERIDOS EN EL DESARROLLO DE LA GESTIÓN CONTRACTUAL DEL FDLBU, DE CONFORMIDAD CON LA NORMATIVIDAD VIGENTE.</t>
  </si>
  <si>
    <t>PRESTAR SERVICIOS DE APOYO TÉCNICO AL ÁREA DE GESTIÓN DEL DESARROLLO ADMINISTRATIVA Y FINANCIERA, PARA APOYAR LA EJECUCIÓN Y SEGUIMIENTO DE LOS DIFERENTES PROYECTOS DE INVERSIÓN Y CONTRATOS DE INFRAESTRUCTURA, DE LA LOCALIDAD DE BARRIOS UNIDOS</t>
  </si>
  <si>
    <t>PRESTAR SERVICIOS PROFESIONALES AL ÁREA DE GESTIÓN POLICIVA Y JURÍDICA, REALIZANDO LA GESTIÓN TÉCNICA Y ADMINISTRATIVA POR MEDIO DE VISITAS, ACOMPAÑAMIENTO, APOYO A CAPACITACIONES, SOCIALIZACIÓN, SENSIBILIZACIÓN, CONTROL Y VERIFICACIÓN DE REGLAMENTOS TÉCNICOS Y METROLOGÍA LEGAL</t>
  </si>
  <si>
    <t>PRESTAR SERVICIOS PROFESIONALES AL ÁREA DE GESTIÓN DEL DESARROLLO ADMINISTRATIVA Y FINANCIERA EN LAS ACTIVIDADES DE GESTIÓN DOCUMENTAL PARA LOS TRÁMITES PROPIOS DE LA BUENA GESTIÓN DOCUMENTAL EN EL CDI.</t>
  </si>
  <si>
    <t>PRESTAR SERVICIOS PROFESIONALES AL ÁREA DE GESTIÓN ADMINISTRATIVA Y FINANCIERA, PARA APOYAR LA EJECUCIÓN Y SEGUIMIENTO DE LOS DIFERENTES PROYECTOS DE INVERSIÓN Y CONTRATOS DE INFRAESTRUCTURA, DE LA LOCALIDAD DE BARRIOS UNIDOS</t>
  </si>
  <si>
    <t>PRESTAR SERVICIOS DE APOYO TÉCNICO AL ÁREA DE GESTIÓN POLICIVA, EN LAS ACTIVIDADES OPERATIVAS QUE GENERE EL PROCESO DE IMPULSO DE LAS ACTUACIONES ADMINISTRATIVAS EXISTENTES EN LA ALCALDÍA LOCAL DE BARRIOS UNIDOS.</t>
  </si>
  <si>
    <t>PRESTAR SERVICIOS PROFESIONALES AL ÁREA DE GESTIÓN DEL DESARROLLO ADMINISTRATIVA Y FINANCIERA, PARA APOYAR LA EJECUCIÓN Y SEGUIMIENTO DE LOS DIFERENTES PROYECTOS DE INVERSIÓN Y CONTRATOS DE INFRAESTRUCTURA, DE LA LOCALIDAD DE BARRIOS UNIDOS</t>
  </si>
  <si>
    <t>APOYAR ADMINISTRATIVA Y ASISTENCIALMENTE A LAS INSPECCIONES DE POLICÍA DE LA LOCALIDAD</t>
  </si>
  <si>
    <t>PRESTAR SERVICIOS PROFESIONALES PARA APOYAR LOS PROCESOS DE PLANEACIÓN LOCAL QUE APUNTEN A LA MATERIALIZACIÓN DE LA POLÍTICA PUBLICA DE MUJERES Y EQUIDAD DE GÉNERO EN BARRIOS UNIDOS.</t>
  </si>
  <si>
    <t>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Y EL LOGRO DE LAS METAS.</t>
  </si>
  <si>
    <t>PRESTAR SERVICIOS PROFESIONALES AL ÁREA DE GESTIÓN DEL DESARROLLO ADMINISTRATIVA Y FINANCIERA EN LA TERRITORIALIZACIÓN DE LA INVERSIÓN Y EL MANEJO DE LOS SISTEMAS DE INFORMACIÓN GEORREFERENCIALES.</t>
  </si>
  <si>
    <t>PRESTAR SERVICIOS DE APOYO TÉCNICO EN LA PROMOCIÓN, ARTICULACIÓN Y ACOMPAÑAMIENTO PARA LA ATENCIÓN Y PROTECCIÓN DE LOS ANIMALES DOMÉSTICOS Y SILVESTRES DE LA LOCALIDAD, DE ACUERDO CON EL PROYECTO NIRVANA.</t>
  </si>
  <si>
    <t>PRESTAR SERVICIOS PROFESIONALES AL ÁREA DE GESTIÓN DEL DESARROLLO ADMINISTRATIVA Y FINANCIERA PARA APOYAR LA IMPLEMENTACIÓN Y SEGUIMIENTO DE LOS PROYECTOS Y CONTRATOS SUSCRITOS POR EL FDLBU DIRIGIDOS AL CUMPLIMIENTO DE LAS METAS DE DEPORTE, RECREACIÓN Y CULTURA PARA EL DESARROLLO SOCIAL</t>
  </si>
  <si>
    <t>PRESTAR SERVICIOS PROFESIONALES PARA APOYAR LA GESTIÓN DE LOS TRÁMITES DEL PROCESO DE COBRO PERSUASIVO DE ACREENCIAS A FAVOR DE LA ADMINISTRACIÓN DISTRITAL PARA LOGRAR EL PAGO VOLUNTARIO DE LAS MISMAS, ASÍ COMO EL SEGUIMIENTO AL COBRO COACTIVO Y APOYAR LA DEPURACIÓN DE ACTUACIONES ADMINISTRATIVAS SANCIONATORIAS QUE CURSAN EN LA ALCALDÍA LOCAL.</t>
  </si>
  <si>
    <t>860.002.184-6</t>
  </si>
  <si>
    <t>800.248.385-8</t>
  </si>
  <si>
    <t>OC-125045-2024</t>
  </si>
  <si>
    <t>ORDEN DE COMPRA 125045</t>
  </si>
  <si>
    <t>CONTRATAR EL SERVICIO INTEGRAL DE ASEO Y CAFETERÍA, INCLUIDA LA MAQUINARIA Y LOS EQUIPOS NECESARIOS PARA EL DESARROLLO DEL MISMO, PARA LAS DEPENDENCIAS DE LA ALCALDÍA LOCAL DE BARRIOS UNIDOS Y DE LAS SEDES DE LAS CUALES ES RESPONSABLE.</t>
  </si>
  <si>
    <t>O21202020060363399
O21202020080585330</t>
  </si>
  <si>
    <t>SERVIASEO S.A.</t>
  </si>
  <si>
    <t>https://colombiacompra.gov.co/tienda-virtual-del-estado-colombiano/ordenes-compra/125045</t>
  </si>
  <si>
    <t>DIEGO ALEJANDRO BARRERA AVILA  CEDE A NICOLAS ALBERTO HINCAPIE FRESNEDA</t>
  </si>
  <si>
    <t>1018417028
1015413727</t>
  </si>
  <si>
    <t>BRIGITT PAOLA CARDENAS SOTO CEDE A YULITZA KATHERINE VELASQUEZ JARAMILLO</t>
  </si>
  <si>
    <t>1012402193
1024581788</t>
  </si>
  <si>
    <t>131-2023</t>
  </si>
  <si>
    <t>FDLBU-CD-131-2023</t>
  </si>
  <si>
    <t>PRESTAR SERVICIOS PROFESIONALES ESPECIALIZADOS AL ÁREA DE GESTIÓN DEL DESARROLLO ADMINISTRATIVA Y FINANCIERA, PARA APOYAR LA EJECUCIÓN Y SEGUIMIENTO DE LOS DIFERENTES PROYECTOS DE INVERSIÓN Y CONTRATOS DE INFRAESTRUCTURA, DE LA LOCALIDAD DE BARRIOS UNIDOS</t>
  </si>
  <si>
    <t>SONIA MURCIA NOSSA</t>
  </si>
  <si>
    <t>https://community.secop.gov.co/Public/Tendering/ContractNoticePhases/View?PPI=CO1.PPI.23091591&amp;isFromPublicArea=True&amp;isModal=False</t>
  </si>
  <si>
    <t>DANIELA FORERO RINCON CEDE A CONSUELO AGUILAR LOTTA</t>
  </si>
  <si>
    <t>1019090467
39544977</t>
  </si>
  <si>
    <t>FRANK ROBERTH SOLANO GARCIA CEDE A CESAR AUGUSTO CORTES DIAZ</t>
  </si>
  <si>
    <t>1015407651
80849896</t>
  </si>
  <si>
    <t>299-2023</t>
  </si>
  <si>
    <t>FDLBU-CD-299-2023</t>
  </si>
  <si>
    <t>AUNAR ESFUERZOS TÉCNICOS, ADMINISTRATIVOS Y FINANCIEROS PARA REALIZAR ACTIVIDADES DE RESTAURACIÓN ECOLÓGICA, JARDINERÍA, MANTENIMIENTO DE INDIVIDUOS ARBÓREOS Y ACCIONES DE FOMENTO PARA LA AGRICULTURA URBANA EN LA LOCALIDAD DE BARRIOS UNIDOS, CON LA PARTICIPACIÓN DE LA POBLACIÓN BENEFICIARIA Y VINCULADA EN LAS DIFERENTES ESTRATEGIAS PEDAGÓGICAS DEL INSTITUTO DISTRITAL PARA LA PROTECCIÓN DE LA NIÑEZ Y LA JUVENTUD – IDIPRON</t>
  </si>
  <si>
    <t xml:space="preserve">O23011601240000002073
O23011602270000002011
O23011602280000002009
O23011602330000002146 </t>
  </si>
  <si>
    <t>899.999.333-7</t>
  </si>
  <si>
    <t xml:space="preserve">INSTITUTO DISTRITAL PARA LA PROTECCIÓN DE LA NIÑEZ Y LA JUVENTUD – IDIPRON </t>
  </si>
  <si>
    <t>Contrato supendido por 1 mes 15 dias, por tanto se extiende fecha final</t>
  </si>
  <si>
    <t>https://community.secop.gov.co/Public/Tendering/ContractNoticePhases/View?PPI=CO1.PPI.25760201&amp;isFromPublicArea=True&amp;isModal=False</t>
  </si>
  <si>
    <t>115-2024</t>
  </si>
  <si>
    <t>116-2024</t>
  </si>
  <si>
    <t>117-2024</t>
  </si>
  <si>
    <t>118-2024</t>
  </si>
  <si>
    <t>119-2024</t>
  </si>
  <si>
    <t>120-2024</t>
  </si>
  <si>
    <t>121-2024</t>
  </si>
  <si>
    <t>122-2024</t>
  </si>
  <si>
    <t>123-2024</t>
  </si>
  <si>
    <t>124-2024</t>
  </si>
  <si>
    <t>125-2024</t>
  </si>
  <si>
    <t>126-2024</t>
  </si>
  <si>
    <t>127-2024</t>
  </si>
  <si>
    <t>128-2024</t>
  </si>
  <si>
    <t>129-2024</t>
  </si>
  <si>
    <t>130-2024</t>
  </si>
  <si>
    <t>131-2024</t>
  </si>
  <si>
    <t>132-2024</t>
  </si>
  <si>
    <t>133-2024</t>
  </si>
  <si>
    <t>134-2024</t>
  </si>
  <si>
    <t>135-2024</t>
  </si>
  <si>
    <t>136-2024</t>
  </si>
  <si>
    <t>137-2024</t>
  </si>
  <si>
    <t>138-2024</t>
  </si>
  <si>
    <t>139-2024</t>
  </si>
  <si>
    <t>140-2024</t>
  </si>
  <si>
    <t>141-2024</t>
  </si>
  <si>
    <t>142-2024</t>
  </si>
  <si>
    <t>143-2024</t>
  </si>
  <si>
    <t>144-2024</t>
  </si>
  <si>
    <t>145-2024</t>
  </si>
  <si>
    <t>146-2024</t>
  </si>
  <si>
    <t>147-2024</t>
  </si>
  <si>
    <t>148-2024</t>
  </si>
  <si>
    <t>149-2024</t>
  </si>
  <si>
    <t>150-2024</t>
  </si>
  <si>
    <t>151-2024</t>
  </si>
  <si>
    <t>152-2024</t>
  </si>
  <si>
    <t>153-2024</t>
  </si>
  <si>
    <t>154-2024</t>
  </si>
  <si>
    <t>155-2024</t>
  </si>
  <si>
    <t>156-2024</t>
  </si>
  <si>
    <t>157-2024</t>
  </si>
  <si>
    <t>158-2024</t>
  </si>
  <si>
    <t>159-2024</t>
  </si>
  <si>
    <t>160-2024</t>
  </si>
  <si>
    <t>161-2024</t>
  </si>
  <si>
    <t>162-2024</t>
  </si>
  <si>
    <t>163-2024</t>
  </si>
  <si>
    <t>164-2024</t>
  </si>
  <si>
    <t>165-2024</t>
  </si>
  <si>
    <t>166-2024</t>
  </si>
  <si>
    <t>167-2024</t>
  </si>
  <si>
    <t>168-2024</t>
  </si>
  <si>
    <t>169-2024</t>
  </si>
  <si>
    <t xml:space="preserve">FDLBU-SAMC-002-2024 </t>
  </si>
  <si>
    <t>FDLBU-MC-001-2024</t>
  </si>
  <si>
    <t>FDLBU-CD-117-2024</t>
  </si>
  <si>
    <t>FDLBU-CD-118-2024</t>
  </si>
  <si>
    <t>FDLBU-CD-119-2024</t>
  </si>
  <si>
    <t>FDLBU-CD-120-2024</t>
  </si>
  <si>
    <t>FDLBU-CD-121-2024</t>
  </si>
  <si>
    <t>FDLBU-CD-122-2024</t>
  </si>
  <si>
    <t>FDLBU-CD-123-2024</t>
  </si>
  <si>
    <t>FDLBU-CD-124-2024</t>
  </si>
  <si>
    <t>FDLBU-CD-125-2024</t>
  </si>
  <si>
    <t>FDLBU-CD-126-2024</t>
  </si>
  <si>
    <t>FDLBU-CD-127-2024</t>
  </si>
  <si>
    <t>FDLBU-CD-128-2024</t>
  </si>
  <si>
    <t>FDLBU-CD-129-2024</t>
  </si>
  <si>
    <t>FDLBU-CD-130-2024</t>
  </si>
  <si>
    <t>FDLBU-CD-131-2024</t>
  </si>
  <si>
    <t>FDLBU-CD-132-2024</t>
  </si>
  <si>
    <t>FDLBU-CD-133-2024</t>
  </si>
  <si>
    <t>FDLBU-CD-134-2024</t>
  </si>
  <si>
    <t>FDLBU-CD-135-2024</t>
  </si>
  <si>
    <t>FDLBU-SASI-002-2024</t>
  </si>
  <si>
    <t>FDLBU-CD-139-2024</t>
  </si>
  <si>
    <t>FDLBU-CD-140-2024</t>
  </si>
  <si>
    <t>FDLBU-CD-141-2024</t>
  </si>
  <si>
    <t>FDLBU-CD-142-2024</t>
  </si>
  <si>
    <t>FDLBU-CD-143-2024</t>
  </si>
  <si>
    <t>FDLBU-CD-144-2024</t>
  </si>
  <si>
    <t>FDLBU-CD-145-2024</t>
  </si>
  <si>
    <t>FDLBU-CD-146-2024</t>
  </si>
  <si>
    <t>FDLBU-CD-147-2024</t>
  </si>
  <si>
    <t>FDLBU-CD-148-2024</t>
  </si>
  <si>
    <t>FDLBU-CD-149-2024</t>
  </si>
  <si>
    <t>FDLBU-CD-150-2024</t>
  </si>
  <si>
    <t>FDLBU-CD-151-2024</t>
  </si>
  <si>
    <t>FDLBU-CD-152-2024</t>
  </si>
  <si>
    <t>FDLBU-CD-153-2024</t>
  </si>
  <si>
    <t>FDLBU-CD-154-2024</t>
  </si>
  <si>
    <t>FDLBU-CD-155-2024</t>
  </si>
  <si>
    <t>FDLBU-CD-156-2024</t>
  </si>
  <si>
    <t>FDLBU-CD-157-2024</t>
  </si>
  <si>
    <t>FDLBU-CD-158-2024</t>
  </si>
  <si>
    <t>FDLBU-CD-159-2024</t>
  </si>
  <si>
    <t>FDLBU-MC-002-2024</t>
  </si>
  <si>
    <t>FDLBU-CD-161-2024</t>
  </si>
  <si>
    <t>FDLBU-CD-162-2024</t>
  </si>
  <si>
    <t>FDLBU-CD-163-2024</t>
  </si>
  <si>
    <t>FDLBU-CD-164-2024</t>
  </si>
  <si>
    <t>FDLBU-CD-165-2024</t>
  </si>
  <si>
    <t>FDLBU-CD-166-2024</t>
  </si>
  <si>
    <t>FDLBU-CD-167-2024</t>
  </si>
  <si>
    <t>FDLBU-CD-168-2024</t>
  </si>
  <si>
    <t>FDLBU-CD-169-2024</t>
  </si>
  <si>
    <t xml:space="preserve">REALIZAR A MONTO AGOTABLE LAS REPARACIONES LOCATIVAS CORRESPONDIENTES PARA EL MEJORAMIENTO DE LA INFRAESTRUCTURA FÍSICA DE LOS SALONES COMUNALES DE LA LOCALIDAD DE BARRIOS UNIDOS. </t>
  </si>
  <si>
    <t>PRESTAR EL SERVICIO DE REVISIÓN, MANTENIMIENTO PREVENTIVO Y RECARGA DE LOS EXTINTORES DEL FONDO DE DESARROLLO LOCAL DE BARRIOS UNIDOS</t>
  </si>
  <si>
    <t>PRESTAR SERVICIOS PROFESIONALES AL ÁREA DE GESTIÓN DEL DESARROLLO ADMINISTRATIVA Y FINANCIERA PARA APOYAR LA IMPLEMENTACIÓN Y SEGUIMIENTO DE LOS PROYECTOS Y CONTRATOS SUSCRITOS POR EL FDLBU DIRIGIDOS AL CUMPLIMIENTO DE LA META DE BUEN TRATO.</t>
  </si>
  <si>
    <t>PRESTAR SERVICIOS PROFESIONALES PARA REALIZAR LA GESTIÓN Y SEGUIMIENTO DE ACTIVIDADES ENFOCADAS A LA INSPECCIÓN, VIGILANCIA Y CONTROL AMBIENTAL QUE APOYEN EL ESTABLECIMIENTO DE MEDIDAS PARA LA REDUCCIÓN DE AFECTACIONES AL AMBIENTE Y ESPACIO PÚBLICO, DERIVADAS DE LA INADECUADA GESTIÓN DE RESIDUOS SÓLIDOS Y AFECTACIONES A LOS RECURSOS NATURALES DE LA LOCALIDAD.</t>
  </si>
  <si>
    <t>PRESTAR SERVICIOS DE APOYO EN LA CONDUCCIÓN DE LOS VEHÍCULOS A CARGO DEL FDLBU Y/O LA GESTIÓN ADMINISTRATIVA RELACIONADA CON EL PARQUE AUTOMOTOR, CUANDO SEA REQUERIDO POR EL  SUPERVISOR.</t>
  </si>
  <si>
    <t>PRESTAR SERVICIOS PROFESIONALES PARA EL APOYO JURÍDICO EN LOS TRÁMITES REQUERIDOS PARA LA GESTIÓN E IMPULSO PROCESAL DE LAS DIFERENTES ACTUACIONES QUE CURSEN EN LAS INSPECCIONES DE POLICÍA DE LA LOCALIDAD.</t>
  </si>
  <si>
    <t>PRESTAR SERVICIOS PROFESIONALES AL ÁREA DE GESTIÓN DEL DESARROLLO ADMINISTRATIVA Y FINANCIERA EN LAS ACTIVIDADES DE PLANEACIÓN REFERENTES AL CUMPLIMIENTO DE LA META DEL PROYECTO NIRVANA PARA LA VIGENCIA 2024.</t>
  </si>
  <si>
    <t>PRESTAR SERVICIOS PROFESIONALES AL ÁREA DE GESTIÓN POLICIVA Y AL DESPACHO DE LA ALCALDÍA LOCAL, PARA ADELANTAR LOS PROCESOS O PROCEDIMIENTOS CORRESPONDIENTES PARA EL TRÁMITE, AUXILIO Y DEVOLUCIÓN DE LAS COMISIONES QUE EN VIRTUD DEL CÓDIGO GENERAL DEL PROCESO SEAN DESIGNADAS POR LOS JUECES DE LA REPÚBLICA A LA ALCALDÍA LOCAL DE BARRIOS UNIDOS.</t>
  </si>
  <si>
    <t>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t>
  </si>
  <si>
    <t>PRESTAR SERVICIOS PROFESIONALES EN EL ÁREA DE GESTIÓN DEL DESARROLLO ADMINISTRATIVA Y FINANCIERA PARA APOYAR LA EJECUCIÓN Y SEGUIMIENTO DE LOS DIFERENTES PROYECTOS DE INVERSIÓN Y CONTRATOS DE INFRAESTRUCTURA, DE LA LOCALIDAD DE BARRIOS UNIDOS.</t>
  </si>
  <si>
    <t>PRESTAR SERVICIOS PROFESIONALES AL ÁREA DE GESTIÓN ADMINISTRATIVA Y FINANCIERA EN LAS ACTIVIDADES CONTABLES DEL FDLBU Y EN LOS TRÁMITES DEL PROCESO DE CONSOLIDACIÓN DE INFORMACIÓN DEL SISTEMA CONTABLE Y FINANCIERO.</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</si>
  <si>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</si>
  <si>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PRESTAR SERVICIOS DE APOYO ASISTENCIAL AL ÁREA DE GESTIÓN DEL DESARROLLO ADMINISTRATIVA Y FINANCIERA EN LAS ACTIVIDADES REFERENTES A LA REACTIVACIÓN DE LA ECONOMÍA LOCAL</t>
  </si>
  <si>
    <t>PRESTAR SERVICIOS DE APOYO ASISTENCIAL AL ÁREA DE GESTIÓN DEL DESARROLLO ADMINISTRATIVA Y FINANCIERA EN LAS ACTIVIDADES DE GESTIÓN DOCUMENTAL PARA LA REALIZACIÓN DE INVENTARIO, FOLIACIÓN, Y DIGITALIZACIÓN DE ARCHIVOS DOCUMENTALES</t>
  </si>
  <si>
    <t>ADQUISICIÓN DE ELEMENTOS DIDÁCTICOS, LITERARIOS, DE PAPELERÍA Y FERRETERÍA PARA EL DESARROLLO DE ACTIVIDADES ORIENTADAS AL FORTALECIMIENTO DE LA RELACIÓN FAMILIA, ESCUELA, COMUNIDAD EN INSTITUCIONES EDUCATIVAS DISTRITALES DE BARRIOS UNIDOS DESDE LA EJECUCIÓN DE PROPUESTAS PEDAGÓGICAS E INTENCIONADAS DE CARA AL DESARROLLO INTEGRAL DE LA PRIMERA INFANCIA EN EDUCACIÓN INICIAL- LOTE 1- FERRETERIA</t>
  </si>
  <si>
    <t>ADQUISICIÓN DE ELEMENTOS DIDÁCTICOS, LITERARIOS, DE PAPELERÍA Y FERRETERÍA PARA EL DESARROLLO DE ACTIVIDADES ORIENTADAS AL FORTALECIMIENTO DE LA RELACIÓN FAMILIA, ESCUELA, COMUNIDAD EN INSTITUCIONES EDUCATIVAS DISTRITALES DE BARRIOS UNIDOS DESDE LA EJECUCIÓN DE PROPUESTAS PEDAGÓGICAS E INTENCIONADAS DE CARA AL DESARROLLO INTEGRAL DE LA PRIMERA INFANCIA EN EDUCACIÓN INICIAL. LOTE 2: LITERATURA Y PAPELERÍA</t>
  </si>
  <si>
    <t>ADQUISICIÓN DE ELEMENTOS DIDÁCTICOS, LITERARIOS, DE PAPELERÍA Y FERRETERÍA PARA EL DESARROLLO DE ACTIVIDADES ORIENTADAS AL FORTALECIMIENTO DE LA RELACIÓN FAMILIA, ESCUELA, COMUNIDAD EN INSTITUCIONES EDUCATIVAS DISTRITALES DE BARRIOS UNIDOS DESDE LA EJECUCIÓN DE PROPUESTAS PEDAGÓGICAS E INTENCIONADAS DE CARA AL DESARROLLO INTEGRAL DE LA PRIMERA INFANCIA EN EDUCACIÓN INICIAL. LOTE 3: DIDÁCTICOS</t>
  </si>
  <si>
    <t>PRESTAR SERVICIOS DE APOYO ASISTENCIAL AL ÁREA DE GESTIÓN DEL DESARROLLO ADMINISTRATIVA Y FINANCIERA EN LAS ACTIVIDADES REFERENTES A LA REACTIVACIÓN DE LA ECONOMÍA LOCAL.</t>
  </si>
  <si>
    <t>PRESTAR SERVICIOS PROFESIONALES AL ÁREA DE GESTIÓN DEL DESARROLLO LOCAL EN LOS ASUNTOS RELATIVOS A LA PLANEACIÓN LOCAL EN LOS PROYECTOS DE INVERSIÓN, ASÍ COMO EL APOYO A LA SUPERVISIÓN DE CONTRATOS SUSCRITOS POR LA ALCALDÍA LOCAL DE BARRIOS UNIDOS</t>
  </si>
  <si>
    <t>PRESTAR SERVICIOS DE APOYO ASISTENCIAL AL ÁREA DE GESTIÓN DEL DESARROLLO ADMINISTRATIVA Y FINANCIERA EN LAS ACTIVIDADES DE GESTIÓN DOCUMENTAL PARA LA REALIZACIÓN DE INVENTARIO, FOLIACIÓN, Y DIGITALIZACIÓN DE ARCHIVOS DOCUMENTALES.</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</si>
  <si>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</si>
  <si>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PRESTAR SERVICIOS DE APOYO ASISTENCIAL AL ÁREA DE GESTIÓN DEL DESARROLLO ADMINISTRATIVA Y FINANCIERA EN LAS ACTIVIDADES DE GESTIÓN DOCUMENTAL PARA LOS TRÁMITES PROPIOS DE LA BUENA GESTIÓN DOCUMENTAL EN EL CDI</t>
  </si>
  <si>
    <t>PRESTAR SERVICIOS PROFESIONALES PARA EL APOYO JURÍDICO EN LOS TRÁMITES REQUERIDOS PARA LA GESTIÓN E IMPULSO PROCESAL DE LAS DIFERENTES ACTUACIONES QUE CURSEN EN LAS INSPECCIONES DE POLICÍA DE LA LOCALIDAD</t>
  </si>
  <si>
    <t>PRESTAR SERVICIOS DE APOYO ASISTENCIAL EN LAS ACTIVIDADES DE SEGURIDAD, PROMOCIÓN DE LA CONVIVENCIA Y DE ATENCIÓN DE MOVILIZACIONES Y AGLOMERACIONES EN EL TERRITORIO</t>
  </si>
  <si>
    <t>PRESTAR SERVICIOS DE APOYO EN LA CONDUCCIÓN DE LOS VEHÍCULOS A CARGO DEL FDLBU Y/O LA GESTIÓN ADMINISTRATIVA RELACIONADA CON EL PARQUE AUTOMOTOR, CUANDO SEA REQUERIDO POR EL SUPERVISOR.</t>
  </si>
  <si>
    <t>PRESTAR SERVICIOS DE APOYO ASISTENCIAL AL ​​ÁREA DE GESTIÓN DEL DESARROLLO ADMINISTRATIVA Y FINANCIERA EN LAS ACTIVIDADES REFERENTES A LA REACTIVACIÓN DE LA ECONOMÍA LOCAL.</t>
  </si>
  <si>
    <t>PRESTAR SERVICIOS PROFESIONALES AL ÁREA DE GESTIÓN DEL DESARROLLO ADMINISTRATIVA Y FINANCIERA EN LOS ASUNTOS RELATIVOS A LA PLANEACIÓN LOCAL EN LOS PROYECTOS DE INVERSIÓN, ASÍ COMO EL APOYO A LA SUPERVISIÓN DE CONTRATOS SUSCRITOS POR LA ALCALDÍA LOCAL DE BARRIOS UNIDOS PARA EL CUMPLIMIENTO DE META DEL PROYECTO MEJORES VÍAS PARA UNA MEJOR CALIDAD DE VIDA.</t>
  </si>
  <si>
    <t>PRESTAR SERVICIOS PROFESIONALES PARA APOYAR AL ÁREA GESTIÓN DEL DESARROLLO ADMINISTRATIVA Y FINANCIERA EN LOS ASUNTOS RELATIVOS A LA PLANEACIÓN LOCAL: COORDINAR Y GARANTIZAR LA IMPLEMENTACIÓN Y SEGUIMIENTO DE LOS PROCESOS, PROYECTOS Y PROCEDIMIENTOS DE CONTRATOS SUSCRITOS POR LA ALCALDÍA LOCAL DE BARRIOS UNIDOS DIRIGIDOS AL CUMPLIMIENTO DE LAS METAS DE PARTICIPACIÓN DIÁLOGOS PARA CRECER Y PARTICIPAR.</t>
  </si>
  <si>
    <t>PRESTAR SERVICIOS PROFESIONALES ESPECIALIZADOS AL FDLBU PARA LA REVISIÓN, SEGUIMIENTO Y CUMPLIMIENTO DE LAS NORMAS QUE REGULAN LOS ASUNTOS JURÍDICOS REQUERIDOS EN EL DESARROLLO DE LA GESTIÓN DEL FDLBU Y SU ARMONIZACIÓN CON LAS DEMANDAS DE LA COMUNIDAD, DE CONFORMIDAD CON LA NORMATIVIDAD VIGENTE.</t>
  </si>
  <si>
    <t>PRESTAR SERVICIOS PROFESIONALES AL ÁREA DE GESTIÓN DEL DESARROLLO ADMINISTRATIVA Y FINANCIERA EN LAS ACTIVIDADES CONTRACTUALES PARA LA ADQUISICIÓN DE BIENES Y SERVICIOS.</t>
  </si>
  <si>
    <t>PRESTACIÓN DE SERVICIOS LOGÍSTICOS POR PRECIOS UNITARIOS Y A MONTO AGOTABLE PARA LA REALIZACIÓN DE LOS ENCUENTROS CIUDADANOS EN EL MARCO DE LA FORMULACION DEL PLAN DE DESARROLLO LOCAL 2025-2028 DE LA LOCALIDAD DE BARRIOS UNIDOS</t>
  </si>
  <si>
    <t>PRESTAR SERVICIOS PROFESIONALES AL ÁREA DE GESTIÓN DEL DESARROLLO ADMINISTRATIVA Y FINANCIERA PARA APOYAR LA IMPLEMENTACIÓN OPERATIVA DE LAS METAS RELATIVAS A DEPORTE, RECREACIÓN Y CULTURA.</t>
  </si>
  <si>
    <t>PRESTAR SERVICIOS PROFESIONALES Al ÁREA DE GESTIÓN DEL DESARROLLO ADMINISTRATIVA Y FINANCIERA EN LAS ACTIVIDADES RELACIONADAS CON LA ACTUALIZACIÓN Y SOPORTE DE LAS TECNOLOGÍAS Y SISTEMAS DE INFORMACIÓN, ASÍ COMO EN LA ELABORACIÓN Y ESTRUCTURACIÓN DE LOS PROCESOS RECONTRACTUALES RELACIONADOS CON TIC Y APOYAR LA SUPERVISIÓN DE CONTRATOS DE FUNCIONAMIENTO QUE LE SEAN ASIGNADOS.</t>
  </si>
  <si>
    <t>PRESTAR SERVICIOS PROFESIONALES PARA APOYAR LA GESTIÓN Y SEGUIMIENTO DE ACTIVIDADES ENFOCADAS A LA GESTIÓN AMBIENTAL EXTERNA DE LA LOCALIDAD EN EL MARCO DE LOS PROYECTOS DE INVERSIÓN PARA LA VIGENCIA 2024</t>
  </si>
  <si>
    <t>PRESTAR SERVICIOS PROFESIONALES PARA APOYAR AL ÁREA GESTIÓN DEL DESARROLLO ADMINISTRATIVA Y FINANCIERA EN LOS ASUNTOS RELATIVOS A LA PLANEACIÓN LOCAL EN LA IMPLEMENTACIÓN Y SEGUIMIENTO DE LOS PROCESOS Y PROCEDIMIENTOS ORIENTADOS A LA FORMULACIÓN DEL PLAN DE DESARROLLO LOCAL.</t>
  </si>
  <si>
    <t>PRESTAR SERVICIOS PROFESIONALES PARA APOYAR AL ÁREA GESTIÓN DEL DESARROLLO ADMINISTRATIVA Y FINANCIERA EN LOS ASUNTOS RELATIVOS A LA PLANEACIÓN LOCAL EN LA IMPLEMENTACIÓN Y SEGUIMIENTO DE LOS PROCESOS Y PROCEDIMIENTOS ORIENTADOS A LA FORMULACIÓN DEL PLAN DE DESARROLLO LOCAL</t>
  </si>
  <si>
    <t>PRESTAR SERVICIOS PROFESIONALES AL ÁREA DE GESTIÓN DEL DESARROLLO ADMINISTRATIVA Y FINANCIERA EN LAS ACTIVIDADES DE GESTIÓN DOCUMENTAL PARA LOS TRÁMITES PROPIOS DE LA BUENA GESTIÓN DOCUMENTAL EN EL CDI</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</si>
  <si>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t>
  </si>
  <si>
    <t>APOYAR ADMINISTRATIVA Y  SISTENCIALMENTE A LAS INSPECCIONES DE POLICÍA DE LA LOCALIDAD</t>
  </si>
  <si>
    <t>O2120201003053544203</t>
  </si>
  <si>
    <t xml:space="preserve">O23011604490000002022 </t>
  </si>
  <si>
    <t>901.152.266-2</t>
  </si>
  <si>
    <t>901.277.134-6</t>
  </si>
  <si>
    <t>901.142.692-4</t>
  </si>
  <si>
    <t xml:space="preserve"> 901.406.312-5</t>
  </si>
  <si>
    <t>900.653.830-3</t>
  </si>
  <si>
    <t>901.461.046-4</t>
  </si>
  <si>
    <t>BRASCO INGENIERIA S.A.S</t>
  </si>
  <si>
    <t>EXTINTORES FIREXT SAS</t>
  </si>
  <si>
    <t>LUIS MIGUEL GALINDO NIÑO</t>
  </si>
  <si>
    <t xml:space="preserve">CAROLINA CALDERON HENAO </t>
  </si>
  <si>
    <t>GABRIEL ESTEBAN BELTRAN MUÑOZ</t>
  </si>
  <si>
    <t>JUAN CARLOS CANCINO CABALLERO</t>
  </si>
  <si>
    <t>CRISTIAN CAMILO FRAILE VASQUEZ</t>
  </si>
  <si>
    <t>ROBINSON ORLANDO BARACALDO PAEZ</t>
  </si>
  <si>
    <t>MARIA DEL PILAR OCAMPO CASTAÑEDA</t>
  </si>
  <si>
    <t>MANUEL RICARDO MORENO PEÑUELA</t>
  </si>
  <si>
    <t xml:space="preserve"> MAX GIOVANNY REYES BARRERA</t>
  </si>
  <si>
    <t>DIEGO ANDRES SORA CORTES</t>
  </si>
  <si>
    <t>MARIA FERNANDA MUÑOZ FORERO</t>
  </si>
  <si>
    <t>SIDNEY ROCIO LOZANO CORREDOR</t>
  </si>
  <si>
    <t xml:space="preserve">ARTURO CORTES PEÑA </t>
  </si>
  <si>
    <t xml:space="preserve">LUIS ALFONSO DIAZ MARTIN </t>
  </si>
  <si>
    <t>ANDRES FELIPE CHAVARRO GUTIERREZ</t>
  </si>
  <si>
    <t>ANA ISABEL ZAMBRANO DURAN</t>
  </si>
  <si>
    <t>COMERCIALIZADORA E&amp;T SAS</t>
  </si>
  <si>
    <t>RODOS GROUP SAS</t>
  </si>
  <si>
    <t>COMPETITIVIDAD SAS</t>
  </si>
  <si>
    <t>LEIDY MARITZA BECERRA CALDERON</t>
  </si>
  <si>
    <t>EDISON HERRERA MANCILLA</t>
  </si>
  <si>
    <t xml:space="preserve">DANIEL  STIVEN PENAGOS BAUTISTA </t>
  </si>
  <si>
    <t>ALEJANDRA RODRIGUEZ GOMEZ</t>
  </si>
  <si>
    <t>JORGE OSWALDO SOLER RINCON</t>
  </si>
  <si>
    <t xml:space="preserve">ANA MARIA GUACANEME SANCHEZ </t>
  </si>
  <si>
    <t>JHON ALEXANDER CACERES MOJICA</t>
  </si>
  <si>
    <t xml:space="preserve">FREYDMAN FORERO BAUTISTA </t>
  </si>
  <si>
    <t>ELBER MAURICIO CORZO ALBARRACIN</t>
  </si>
  <si>
    <t>JOSE JAIME GALEANO ESPITIA</t>
  </si>
  <si>
    <t xml:space="preserve">JUAN SEBASTIAN VILLANUEVA ORTEGA </t>
  </si>
  <si>
    <t>LUIS ANTONIO CHAPARRO PALOMA</t>
  </si>
  <si>
    <t xml:space="preserve">LUIS EDUARDO GRANADOS HIGUITA </t>
  </si>
  <si>
    <t xml:space="preserve">OMAR LIZCANO CHACON </t>
  </si>
  <si>
    <t xml:space="preserve">JULLY ESTHER OTALORA CARRILLO </t>
  </si>
  <si>
    <t>ANGELICA MARIA RICO SANCHEZ</t>
  </si>
  <si>
    <t>LAURA DANIELA MARTIN TAMAYO</t>
  </si>
  <si>
    <t>HEIDI YOHANA SALINAS CARVAJAL</t>
  </si>
  <si>
    <t>ALFA LOGISTIC SG SAS</t>
  </si>
  <si>
    <t xml:space="preserve">RICHARD PEREZ MORENO </t>
  </si>
  <si>
    <t xml:space="preserve">DANNY JOEL CUBILLOS VELASQUEZ  </t>
  </si>
  <si>
    <t>YULY ALEXANDRA RAMIREZ MORA</t>
  </si>
  <si>
    <t>KATERINE VELA VELASCO</t>
  </si>
  <si>
    <t>SEBASTIÁN ACOSTA LISCANO</t>
  </si>
  <si>
    <t xml:space="preserve">LUISA MANUELA GACHA RODRIGUEZ </t>
  </si>
  <si>
    <t>NELSON EMIR CICUAMIA SUAREZ</t>
  </si>
  <si>
    <t xml:space="preserve">SERGIO ANDRES TORRES ALVARADO </t>
  </si>
  <si>
    <t xml:space="preserve">BRIGITT PAOLA CARDENAS SOTO </t>
  </si>
  <si>
    <t>https://community.secop.gov.co/Public/Tendering/ContractNoticePhases/View?PPI=CO1.PPI.30047092&amp;isFromPublicArea=True&amp;isModal=False</t>
  </si>
  <si>
    <t>https://community.secop.gov.co/Public/Tendering/ContractNoticePhases/View?PPI=CO1.PPI.30492000&amp;isFromPublicArea=True&amp;isModal=False</t>
  </si>
  <si>
    <t>https://community.secop.gov.co/Public/Tendering/ContractNoticePhases/View?PPI=CO1.PPI.30837966&amp;isFromPublicArea=True&amp;isModal=False</t>
  </si>
  <si>
    <t>https://community.secop.gov.co/Public/Tendering/ContractNoticePhases/View?PPI=CO1.PPI.30877498&amp;isFromPublicArea=True&amp;isModal=False</t>
  </si>
  <si>
    <t>https://community.secop.gov.co/Public/Tendering/ContractNoticePhases/View?PPI=CO1.PPI.30879199&amp;isFromPublicArea=True&amp;isModal=False</t>
  </si>
  <si>
    <t>https://community.secop.gov.co/Public/Tendering/ContractNoticePhases/View?PPI=CO1.PPI.30890454&amp;isFromPublicArea=True&amp;isModal=False</t>
  </si>
  <si>
    <t>https://community.secop.gov.co/Public/Tendering/ContractNoticePhases/View?PPI=CO1.PPI.30909886&amp;isFromPublicArea=True&amp;isModal=False</t>
  </si>
  <si>
    <t>https://community.secop.gov.co/Public/Tendering/ContractNoticePhases/View?PPI=CO1.PPI.30926959&amp;isFromPublicArea=True&amp;isModal=False</t>
  </si>
  <si>
    <t>https://community.secop.gov.co/Public/Tendering/ContractNoticePhases/View?PPI=CO1.PPI.30949497&amp;isFromPublicArea=True&amp;isModal=False</t>
  </si>
  <si>
    <t>https://community.secop.gov.co/Public/Tendering/ContractNoticePhases/View?PPI=CO1.PPI.30961033&amp;isFromPublicArea=True&amp;isModal=False</t>
  </si>
  <si>
    <t>https://community.secop.gov.co/Public/Tendering/ContractNoticePhases/View?PPI=CO1.PPI.30961069&amp;isFromPublicArea=True&amp;isModal=False</t>
  </si>
  <si>
    <t>https://community.secop.gov.co/Public/Tendering/ContractNoticePhases/View?PPI=CO1.PPI.30984103&amp;isFromPublicArea=True&amp;isModal=False</t>
  </si>
  <si>
    <t>https://community.secop.gov.co/Public/Tendering/ContractNoticePhases/View?PPI=CO1.PPI.30983810&amp;isFromPublicArea=True&amp;isModal=False</t>
  </si>
  <si>
    <t xml:space="preserve">https://community.secop.gov.co/Public/Tendering/ContractNoticePhases/View?PPI=CO1.PPI.30985081&amp;isFromPublicArea=True&amp;isModal=False
</t>
  </si>
  <si>
    <t>https://community.secop.gov.co/Public/Tendering/ContractNoticePhases/View?PPI=CO1.PPI.30990155&amp;isFromPublicArea=True&amp;isModal=False</t>
  </si>
  <si>
    <t xml:space="preserve">https://community.secop.gov.co/Public/Tendering/ContractNoticePhases/View?PPI=CO1.PPI.30990607&amp;isFromPublicArea=True&amp;isModal=False
</t>
  </si>
  <si>
    <t>https://community.secop.gov.co/Public/Tendering/ContractNoticePhases/View?PPI=CO1.PPI.30990889&amp;isFromPublicArea=True&amp;isModal=False</t>
  </si>
  <si>
    <t>https://community.secop.gov.co/Public/Tendering/ContractNoticePhases/View?PPI=CO1.PPI.30991544&amp;isFromPublicArea=True&amp;isModal=False</t>
  </si>
  <si>
    <t xml:space="preserve">
https://community.secop.gov.co/Public/Tendering/ContractNoticePhases/View?PPI=CO1.PPI.30991792&amp;isFromPublicArea=True&amp;isModal=False
</t>
  </si>
  <si>
    <t>https://community.secop.gov.co/Public/Tendering/ContractNoticePhases/View?PPI=CO1.PPI.30997625&amp;isFromPublicArea=True&amp;isModal=False</t>
  </si>
  <si>
    <t>https://community.secop.gov.co/Public/Tendering/ContractNoticePhases/View?PPI=CO1.PPI.29906991&amp;isFromPublicArea=True&amp;isModal=False</t>
  </si>
  <si>
    <t>https://community.secop.gov.co/Public/Tendering/ContractNoticePhases/View?PPI=CO1.PPI.31017723&amp;isFromPublicArea=True&amp;isModal=False</t>
  </si>
  <si>
    <t xml:space="preserve">https://community.secop.gov.co/Public/Tendering/ContractNoticePhases/View?PPI=CO1.PPI.31023653&amp;isFromPublicArea=True&amp;isModal=False
</t>
  </si>
  <si>
    <t>https://community.secop.gov.co/Public/Tendering/ContractNoticePhases/View?PPI=CO1.PPI.31017395&amp;isFromPublicArea=True&amp;isModal=False</t>
  </si>
  <si>
    <t xml:space="preserve">https://community.secop.gov.co/Public/Tendering/ContractNoticePhases/View?PPI=CO1.PPI.31030372&amp;isFromPublicArea=True&amp;isModal=False
</t>
  </si>
  <si>
    <t>https://community.secop.gov.co/Public/Tendering/ContractNoticePhases/View?PPI=CO1.PPI.31068142&amp;isFromPublicArea=True&amp;isModal=False</t>
  </si>
  <si>
    <t>https://community.secop.gov.co/Public/Tendering/ContractNoticePhases/View?PPI=CO1.PPI.31072814&amp;isFromPublicArea=True&amp;isModal=False</t>
  </si>
  <si>
    <t>https://community.secop.gov.co/Public/Tendering/ContractNoticePhases/View?PPI=CO1.PPI.31078687&amp;isFromPublicArea=True&amp;isModal=False</t>
  </si>
  <si>
    <t>https://community.secop.gov.co/Public/Tendering/ContractNoticePhases/View?PPI=CO1.PPI.31075653&amp;isFromPublicArea=True&amp;isModal=False</t>
  </si>
  <si>
    <t>https://community.secop.gov.co/Public/Tendering/ContractNoticePhases/View?PPI=CO1.PPI.31077182&amp;isFromPublicArea=True&amp;isModal=False</t>
  </si>
  <si>
    <t>https://community.secop.gov.co/Public/Tendering/ContractNoticePhases/View?PPI=CO1.PPI.31080647&amp;isFromPublicArea=True&amp;isModal=False</t>
  </si>
  <si>
    <t>https://community.secop.gov.co/Public/Tendering/ContractNoticePhases/View?PPI=CO1.PPI.31092580&amp;isFromPublicArea=True&amp;isModal=False</t>
  </si>
  <si>
    <t>https://community.secop.gov.co/Public/Tendering/ContractNoticePhases/View?PPI=CO1.PPI.31101613&amp;isFromPublicArea=True&amp;isModal=False</t>
  </si>
  <si>
    <t xml:space="preserve">https://community.secop.gov.co/Public/Tendering/ContractNoticePhases/View?PPI=CO1.PPI.31100494&amp;isFromPublicArea=True&amp;isModal=False
</t>
  </si>
  <si>
    <t>https://community.secop.gov.co/Public/Tendering/ContractNoticePhases/View?PPI=CO1.PPI.31116612&amp;isFromPublicArea=True&amp;isModal=False</t>
  </si>
  <si>
    <t>https://community.secop.gov.co/Public/Tendering/ContractNoticePhases/View?PPI=CO1.PPI.31120512&amp;isFromPublicArea=True&amp;isModal=False</t>
  </si>
  <si>
    <t>https://community.secop.gov.co/Public/Tendering/ContractNoticePhases/View?PPI=CO1.PPI.31160244&amp;isFromPublicArea=True&amp;isModal=False</t>
  </si>
  <si>
    <t xml:space="preserve">https://community.secop.gov.co/Public/Tendering/ContractNoticePhases/View?PPI=CO1.PPI.31161430&amp;isFromPublicArea=True&amp;isModal=False
</t>
  </si>
  <si>
    <t>https://community.secop.gov.co/Public/Tendering/ContractNoticePhases/View?PPI=CO1.PPI.31202597&amp;isFromPublicArea=True&amp;isModal=False</t>
  </si>
  <si>
    <t>https://community.secop.gov.co/Public/Tendering/ContractNoticePhases/View?PPI=CO1.PPI.31203088&amp;isFromPublicArea=True&amp;isModal=False</t>
  </si>
  <si>
    <t xml:space="preserve">https://community.secop.gov.co/Public/Tendering/ContractNoticePhases/View?PPI=CO1.PPI.31207372&amp;isFromPublicArea=True&amp;isModal=False
</t>
  </si>
  <si>
    <t xml:space="preserve">https://community.secop.gov.co/Public/Tendering/ContractNoticePhases/View?PPI=CO1.PPI.31211966&amp;isFromPublicArea=True&amp;isModal=False
</t>
  </si>
  <si>
    <t>https://community.secop.gov.co/Public/Tendering/ContractNoticePhases/View?PPI=CO1.PPI.31057582&amp;isFromPublicArea=True&amp;isModal=False</t>
  </si>
  <si>
    <t>https://community.secop.gov.co/Public/Tendering/ContractNoticePhases/View?PPI=CO1.PPI.31230912&amp;isFromPublicArea=True&amp;isModal=False</t>
  </si>
  <si>
    <t xml:space="preserve">https://community.secop.gov.co/Public/Tendering/ContractNoticePhases/View?PPI=CO1.PPI.31254998&amp;isFromPublicArea=True&amp;isModal=False
</t>
  </si>
  <si>
    <t xml:space="preserve">https://community.secop.gov.co/Public/Tendering/ContractNoticePhases/View?PPI=CO1.PPI.31266672&amp;isFromPublicArea=True&amp;isModal=False
</t>
  </si>
  <si>
    <t>https://community.secop.gov.co/Public/Tendering/ContractNoticePhases/View?PPI=CO1.PPI.31290237&amp;isFromPublicArea=True&amp;isModal=False</t>
  </si>
  <si>
    <t xml:space="preserve">https://community.secop.gov.co/Public/Tendering/ContractNoticePhases/View?PPI=CO1.PPI.31306130&amp;isFromPublicArea=True&amp;isModal=False
</t>
  </si>
  <si>
    <t xml:space="preserve">https://community.secop.gov.co/Public/Tendering/ContractNoticePhases/View?PPI=CO1.PPI.31310364&amp;isFromPublicArea=True&amp;isModal=False
</t>
  </si>
  <si>
    <t xml:space="preserve">https://community.secop.gov.co/Public/Tendering/ContractNoticePhases/View?PPI=CO1.PPI.31290237&amp;isFromPublicArea=True&amp;isModal=False
</t>
  </si>
  <si>
    <t>https://community.secop.gov.co/Public/Tendering/ContractNoticePhases/View?PPI=CO1.PPI.31394600&amp;isFromPublicArea=True&amp;isModal=False</t>
  </si>
  <si>
    <t>https://community.secop.gov.co/Public/Tendering/ContractNoticePhases/View?PPI=CO1.PPI.31496712&amp;isFromPublicArea=True&amp;isModal=False</t>
  </si>
  <si>
    <t>VIGENTES AL 30 DE ABRIL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</si>
</sst>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164" formatCode="_(* #,##0.00_);_(* \(#,##0.00\);_(* \-??_);_(@_)"/>
    <numFmt numFmtId="165" formatCode="_(* #,##0_);_(* \(#,##0\);_(* \-??_);_(@_)"/>
    <numFmt numFmtId="166" formatCode="_-[$$-409]* #,##0_ ;_-[$$-409]* \-#,##0\ ;_-[$$-409]* \-??_ ;_-@_ "/>
    <numFmt numFmtId="167" formatCode="_-\$* #,##0_-;&quot;-$&quot;* #,##0_-;_-\$* \-_-;_-@"/>
    <numFmt numFmtId="168" formatCode="dd/mm/yyyy"/>
    <numFmt numFmtId="169" formatCode="_-&quot;$ &quot;* #,##0.00_-;&quot;-$ &quot;* #,##0.00_-;_-&quot;$ &quot;* \-??_-;_-@_-"/>
    <numFmt numFmtId="170" formatCode="_-[$$-240A]\ * #,##0.00_-;\-[$$-240A]\ * #,##0.00_-;_-[$$-240A]\ * \-??_-;_-@_-"/>
    <numFmt numFmtId="171" formatCode="_-[$$-240A]\ * #,##0.00_-;\-[$$-240A]\ * #,##0.00_-;_-[$$-240A]\ * &quot;-&quot;??_-;_-@_-"/>
  </numFmts>
  <fonts count="15" x14ac:knownFonts="1">
    <font>
      <sz val="11"/>
      <color theme="1"/>
      <name val="Calibri"/>
      <family val="2"/>
      <charset val="1"/>
    </font>
    <font>
      <u/>
      <sz val="11"/>
      <color theme="10"/>
      <name val="Calibri"/>
      <family val="2"/>
      <charset val="1"/>
    </font>
    <font>
      <sz val="11"/>
      <color rgb="FF000000"/>
      <name val="Calibri"/>
      <family val="2"/>
      <charset val="1"/>
    </font>
    <font>
      <sz val="10"/>
      <color theme="1"/>
      <name val="Calibri"/>
      <family val="2"/>
      <charset val="1"/>
    </font>
    <font>
      <b/>
      <sz val="10"/>
      <color rgb="FF000000"/>
      <name val="Calibri"/>
      <family val="2"/>
      <charset val="1"/>
    </font>
    <font>
      <b/>
      <sz val="10"/>
      <name val="Arial"/>
      <family val="2"/>
      <charset val="1"/>
    </font>
    <font>
      <sz val="10"/>
      <color rgb="FF000000"/>
      <name val="Calibri"/>
      <family val="2"/>
      <charset val="1"/>
    </font>
    <font>
      <u/>
      <sz val="10"/>
      <color theme="10"/>
      <name val="Calibri"/>
      <family val="2"/>
      <charset val="1"/>
    </font>
    <font>
      <sz val="10"/>
      <name val="Calibri"/>
      <family val="2"/>
      <charset val="1"/>
    </font>
    <font>
      <sz val="11"/>
      <color theme="1"/>
      <name val="Calibri"/>
      <family val="2"/>
      <charset val="1"/>
    </font>
    <font>
      <u/>
      <sz val="11"/>
      <color theme="10"/>
      <name val="Calibri"/>
      <family val="2"/>
      <scheme val="minor"/>
    </font>
    <font>
      <sz val="10"/>
      <color rgb="FF000000"/>
      <name val="Calibri"/>
      <family val="2"/>
    </font>
    <font>
      <u/>
      <sz val="10"/>
      <color theme="10"/>
      <name val="Calibri"/>
      <family val="2"/>
      <scheme val="minor"/>
    </font>
    <font>
      <sz val="10"/>
      <color theme="1"/>
      <name val="Cambria"/>
      <family val="1"/>
      <scheme val="major"/>
    </font>
    <font>
      <sz val="10"/>
      <color theme="1"/>
      <name val="Calibri"/>
      <family val="2"/>
    </font>
  </fonts>
  <fills count="6">
    <fill>
      <patternFill patternType="none"/>
    </fill>
    <fill>
      <patternFill patternType="gray125"/>
    </fill>
    <fill>
      <patternFill patternType="solid">
        <fgColor theme="0" tint="-0.34998626667073579"/>
        <bgColor rgb="FFC0C0C0"/>
      </patternFill>
    </fill>
    <fill>
      <patternFill patternType="solid">
        <fgColor theme="0"/>
        <bgColor rgb="FFFFFFCC"/>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bottom style="thin">
        <color auto="1"/>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s>
  <cellStyleXfs count="8">
    <xf numFmtId="0" fontId="0" fillId="0" borderId="0"/>
    <xf numFmtId="164" fontId="9" fillId="0" borderId="0" applyBorder="0" applyProtection="0"/>
    <xf numFmtId="169" fontId="9" fillId="0" borderId="0" applyBorder="0" applyProtection="0"/>
    <xf numFmtId="0" fontId="1" fillId="0" borderId="0" applyBorder="0" applyProtection="0"/>
    <xf numFmtId="0" fontId="1" fillId="0" borderId="0" applyBorder="0" applyProtection="0"/>
    <xf numFmtId="0" fontId="2" fillId="0" borderId="0"/>
    <xf numFmtId="0" fontId="10" fillId="0" borderId="0" applyNumberFormat="0" applyFill="0" applyBorder="0" applyAlignment="0" applyProtection="0"/>
    <xf numFmtId="42" fontId="9" fillId="0" borderId="0" applyFont="0" applyFill="0" applyBorder="0" applyAlignment="0" applyProtection="0"/>
  </cellStyleXfs>
  <cellXfs count="147">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right"/>
    </xf>
    <xf numFmtId="1" fontId="3" fillId="0" borderId="0" xfId="0" applyNumberFormat="1" applyFont="1" applyAlignment="1">
      <alignment horizontal="center"/>
    </xf>
    <xf numFmtId="0" fontId="5" fillId="3" borderId="0" xfId="0" applyFont="1" applyFill="1" applyAlignment="1">
      <alignment horizontal="center" vertical="center"/>
    </xf>
    <xf numFmtId="0" fontId="5" fillId="2" borderId="1" xfId="0" applyFont="1" applyFill="1" applyBorder="1" applyAlignment="1">
      <alignment horizontal="center" vertical="center"/>
    </xf>
    <xf numFmtId="49" fontId="3" fillId="0" borderId="1" xfId="0" applyNumberFormat="1" applyFont="1" applyBorder="1" applyAlignment="1">
      <alignment horizontal="center"/>
    </xf>
    <xf numFmtId="0" fontId="3" fillId="0" borderId="1" xfId="0" applyFont="1" applyBorder="1" applyAlignment="1">
      <alignment horizontal="center" vertical="center"/>
    </xf>
    <xf numFmtId="0" fontId="6" fillId="0" borderId="1" xfId="0" applyFont="1" applyBorder="1" applyAlignment="1">
      <alignment horizontal="center" vertical="center" wrapText="1"/>
    </xf>
    <xf numFmtId="0" fontId="3" fillId="0" borderId="1" xfId="0" applyFont="1" applyBorder="1" applyAlignment="1">
      <alignment horizontal="left" wrapText="1"/>
    </xf>
    <xf numFmtId="0" fontId="6" fillId="0" borderId="1" xfId="0" applyFont="1" applyBorder="1" applyAlignment="1">
      <alignment horizontal="center" wrapText="1"/>
    </xf>
    <xf numFmtId="166" fontId="6" fillId="0" borderId="1" xfId="0" applyNumberFormat="1" applyFont="1" applyBorder="1" applyAlignment="1">
      <alignment horizontal="right" vertical="center"/>
    </xf>
    <xf numFmtId="1" fontId="3" fillId="0" borderId="1" xfId="0" applyNumberFormat="1" applyFont="1" applyBorder="1" applyAlignment="1">
      <alignment horizontal="center"/>
    </xf>
    <xf numFmtId="0" fontId="3" fillId="0" borderId="1" xfId="0" applyFont="1" applyBorder="1" applyAlignment="1">
      <alignment horizontal="center"/>
    </xf>
    <xf numFmtId="167" fontId="3" fillId="0" borderId="1" xfId="0" applyNumberFormat="1" applyFont="1" applyBorder="1" applyAlignment="1">
      <alignment horizontal="center" vertical="center" wrapText="1"/>
    </xf>
    <xf numFmtId="0" fontId="7" fillId="0" borderId="3" xfId="3" applyFont="1" applyBorder="1" applyAlignment="1" applyProtection="1">
      <alignment wrapText="1"/>
    </xf>
    <xf numFmtId="0" fontId="3" fillId="0" borderId="1" xfId="0" applyFont="1" applyBorder="1"/>
    <xf numFmtId="0" fontId="3" fillId="0" borderId="5" xfId="0" applyFont="1" applyBorder="1"/>
    <xf numFmtId="49" fontId="6"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6" fillId="0" borderId="1" xfId="0" applyFont="1" applyBorder="1" applyAlignment="1">
      <alignment horizontal="center" vertical="center"/>
    </xf>
    <xf numFmtId="0" fontId="7" fillId="0" borderId="3" xfId="4" applyFont="1" applyBorder="1" applyAlignment="1" applyProtection="1">
      <alignment wrapText="1"/>
    </xf>
    <xf numFmtId="49" fontId="3" fillId="0" borderId="6" xfId="0" applyNumberFormat="1"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6" xfId="0" applyFont="1" applyBorder="1" applyAlignment="1">
      <alignment horizontal="center" vertical="center" wrapText="1"/>
    </xf>
    <xf numFmtId="0" fontId="3" fillId="0" borderId="6" xfId="0" applyFont="1" applyBorder="1" applyAlignment="1" applyProtection="1">
      <alignment horizontal="center" vertical="center" wrapText="1"/>
      <protection locked="0"/>
    </xf>
    <xf numFmtId="1" fontId="3" fillId="0" borderId="6" xfId="0" applyNumberFormat="1" applyFont="1" applyBorder="1" applyAlignment="1" applyProtection="1">
      <alignment horizontal="center" vertical="center"/>
      <protection locked="0"/>
    </xf>
    <xf numFmtId="3" fontId="3" fillId="0" borderId="6" xfId="0" applyNumberFormat="1" applyFont="1" applyBorder="1" applyAlignment="1" applyProtection="1">
      <alignment horizontal="center" vertical="center" wrapText="1"/>
      <protection locked="0"/>
    </xf>
    <xf numFmtId="170" fontId="3" fillId="0" borderId="6" xfId="2"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1" fillId="0" borderId="1" xfId="4" applyBorder="1" applyAlignment="1" applyProtection="1">
      <alignment wrapText="1"/>
      <protection locked="0"/>
    </xf>
    <xf numFmtId="17" fontId="3" fillId="0" borderId="1" xfId="0" applyNumberFormat="1" applyFont="1" applyBorder="1" applyAlignment="1">
      <alignment horizontal="center" vertical="center"/>
    </xf>
    <xf numFmtId="17" fontId="3" fillId="0" borderId="6" xfId="0" applyNumberFormat="1"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1" xfId="0" applyFont="1" applyBorder="1" applyAlignment="1">
      <alignment horizontal="center" vertical="center"/>
    </xf>
    <xf numFmtId="0" fontId="8" fillId="0" borderId="6" xfId="0" applyFont="1" applyBorder="1" applyAlignment="1">
      <alignment horizontal="center" vertical="center" wrapText="1"/>
    </xf>
    <xf numFmtId="0" fontId="8" fillId="0" borderId="1" xfId="0" applyFont="1" applyBorder="1"/>
    <xf numFmtId="0" fontId="8" fillId="0" borderId="1" xfId="0" applyFont="1" applyBorder="1" applyAlignment="1">
      <alignment horizontal="left" wrapText="1"/>
    </xf>
    <xf numFmtId="0" fontId="8" fillId="0" borderId="6" xfId="0" applyFont="1" applyBorder="1" applyAlignment="1" applyProtection="1">
      <alignment horizontal="center" vertical="center" wrapText="1"/>
      <protection locked="0"/>
    </xf>
    <xf numFmtId="1" fontId="8" fillId="0" borderId="6" xfId="0" applyNumberFormat="1" applyFont="1" applyBorder="1" applyAlignment="1" applyProtection="1">
      <alignment horizontal="center" vertical="center"/>
      <protection locked="0"/>
    </xf>
    <xf numFmtId="3" fontId="8" fillId="0" borderId="6" xfId="0" applyNumberFormat="1" applyFont="1" applyBorder="1" applyAlignment="1" applyProtection="1">
      <alignment horizontal="center" vertical="center" wrapText="1"/>
      <protection locked="0"/>
    </xf>
    <xf numFmtId="170" fontId="8" fillId="0" borderId="6" xfId="2" applyNumberFormat="1" applyFont="1" applyBorder="1" applyAlignment="1" applyProtection="1">
      <alignment horizontal="center" vertical="center"/>
      <protection locked="0"/>
    </xf>
    <xf numFmtId="1" fontId="8" fillId="0" borderId="1" xfId="0" applyNumberFormat="1" applyFont="1" applyBorder="1" applyAlignment="1">
      <alignment horizontal="center"/>
    </xf>
    <xf numFmtId="3" fontId="3" fillId="0" borderId="1" xfId="0" applyNumberFormat="1" applyFont="1" applyBorder="1" applyAlignment="1">
      <alignment horizontal="center" vertical="center" wrapText="1"/>
    </xf>
    <xf numFmtId="3" fontId="3" fillId="0" borderId="1" xfId="0" applyNumberFormat="1" applyFont="1" applyBorder="1" applyAlignment="1" applyProtection="1">
      <alignment horizontal="center" vertical="center" wrapText="1"/>
      <protection locked="0"/>
    </xf>
    <xf numFmtId="170" fontId="3" fillId="0" borderId="1" xfId="2" applyNumberFormat="1" applyFont="1" applyBorder="1" applyAlignment="1" applyProtection="1">
      <alignment horizontal="center" vertical="center"/>
      <protection locked="0"/>
    </xf>
    <xf numFmtId="1" fontId="3" fillId="0" borderId="2" xfId="0" applyNumberFormat="1" applyFont="1" applyBorder="1" applyAlignment="1">
      <alignment horizontal="center"/>
    </xf>
    <xf numFmtId="0" fontId="3" fillId="0" borderId="1" xfId="0" applyFont="1" applyBorder="1" applyAlignment="1">
      <alignment horizontal="center" wrapText="1"/>
    </xf>
    <xf numFmtId="0" fontId="3" fillId="0" borderId="7" xfId="0" applyFont="1" applyBorder="1" applyAlignment="1">
      <alignment horizontal="center" vertical="center" wrapText="1"/>
    </xf>
    <xf numFmtId="0" fontId="3" fillId="0" borderId="4" xfId="0" applyFont="1" applyBorder="1"/>
    <xf numFmtId="0" fontId="7" fillId="0" borderId="1" xfId="4" applyFont="1" applyBorder="1" applyAlignment="1" applyProtection="1">
      <alignment wrapText="1"/>
      <protection locked="0"/>
    </xf>
    <xf numFmtId="0" fontId="7" fillId="0" borderId="4" xfId="4" applyFont="1" applyBorder="1" applyAlignment="1" applyProtection="1">
      <alignment wrapText="1"/>
      <protection locked="0"/>
    </xf>
    <xf numFmtId="0" fontId="7" fillId="0" borderId="8" xfId="4" applyFont="1" applyBorder="1" applyAlignment="1" applyProtection="1">
      <alignment wrapText="1"/>
      <protection locked="0"/>
    </xf>
    <xf numFmtId="0" fontId="7" fillId="0" borderId="2" xfId="4" applyFont="1" applyBorder="1" applyAlignment="1" applyProtection="1">
      <alignment wrapText="1"/>
      <protection locked="0"/>
    </xf>
    <xf numFmtId="49" fontId="3" fillId="4" borderId="10" xfId="0" applyNumberFormat="1"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wrapText="1"/>
      <protection locked="0"/>
    </xf>
    <xf numFmtId="171" fontId="3" fillId="4" borderId="10" xfId="2" applyNumberFormat="1"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11" xfId="0" applyFont="1" applyFill="1" applyBorder="1" applyAlignment="1" applyProtection="1">
      <alignment horizontal="center" vertical="center"/>
      <protection locked="0"/>
    </xf>
    <xf numFmtId="0" fontId="12" fillId="0" borderId="0" xfId="6" applyFont="1" applyFill="1" applyAlignment="1">
      <alignment wrapText="1"/>
    </xf>
    <xf numFmtId="0" fontId="12" fillId="0" borderId="11" xfId="6" applyFont="1" applyFill="1" applyBorder="1" applyAlignment="1" applyProtection="1">
      <alignment wrapText="1"/>
      <protection locked="0"/>
    </xf>
    <xf numFmtId="3" fontId="3" fillId="4" borderId="10" xfId="0" applyNumberFormat="1" applyFont="1" applyFill="1" applyBorder="1" applyAlignment="1" applyProtection="1">
      <alignment horizontal="center" vertical="center" wrapText="1"/>
      <protection locked="0"/>
    </xf>
    <xf numFmtId="0" fontId="12" fillId="0" borderId="11" xfId="6" applyFont="1" applyFill="1" applyBorder="1" applyAlignment="1" applyProtection="1">
      <alignment horizontal="left" wrapText="1"/>
      <protection locked="0"/>
    </xf>
    <xf numFmtId="0" fontId="12" fillId="0" borderId="11" xfId="6" applyFont="1" applyFill="1" applyBorder="1" applyAlignment="1" applyProtection="1">
      <alignment vertical="top" wrapText="1"/>
      <protection locked="0"/>
    </xf>
    <xf numFmtId="0" fontId="12" fillId="0" borderId="11" xfId="6" applyFont="1" applyFill="1" applyBorder="1" applyAlignment="1" applyProtection="1">
      <alignment horizontal="center" vertical="top" wrapText="1"/>
      <protection locked="0"/>
    </xf>
    <xf numFmtId="3" fontId="3" fillId="4" borderId="10" xfId="0" applyNumberFormat="1" applyFont="1" applyFill="1" applyBorder="1" applyAlignment="1">
      <alignment horizontal="center" vertical="center" wrapText="1"/>
    </xf>
    <xf numFmtId="0" fontId="12" fillId="0" borderId="14" xfId="6" applyFont="1" applyFill="1" applyBorder="1" applyAlignment="1" applyProtection="1">
      <alignment wrapText="1"/>
      <protection locked="0"/>
    </xf>
    <xf numFmtId="0" fontId="3" fillId="0" borderId="1" xfId="0" applyFont="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Border="1" applyAlignment="1">
      <alignment wrapText="1"/>
    </xf>
    <xf numFmtId="3" fontId="11" fillId="0" borderId="1" xfId="0" applyNumberFormat="1" applyFont="1" applyBorder="1" applyAlignment="1">
      <alignment horizontal="center" vertical="center" wrapText="1"/>
    </xf>
    <xf numFmtId="0" fontId="6" fillId="0" borderId="6" xfId="0" applyFont="1" applyBorder="1" applyAlignment="1">
      <alignment horizontal="center" vertical="center" wrapText="1"/>
    </xf>
    <xf numFmtId="1" fontId="3" fillId="0" borderId="6" xfId="0" applyNumberFormat="1" applyFont="1" applyBorder="1" applyAlignment="1" applyProtection="1">
      <alignment horizontal="center" vertical="center" wrapText="1"/>
      <protection locked="0"/>
    </xf>
    <xf numFmtId="0" fontId="3" fillId="0" borderId="9" xfId="0" applyFont="1" applyBorder="1" applyAlignment="1">
      <alignment horizontal="center" vertical="center" wrapText="1"/>
    </xf>
    <xf numFmtId="4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3" fontId="11" fillId="0" borderId="6" xfId="0" applyNumberFormat="1" applyFont="1" applyBorder="1" applyAlignment="1">
      <alignment horizontal="center" vertical="center" wrapText="1"/>
    </xf>
    <xf numFmtId="0" fontId="11" fillId="0" borderId="6" xfId="0" applyFont="1" applyBorder="1" applyAlignment="1">
      <alignment horizontal="center" vertical="center" wrapText="1"/>
    </xf>
    <xf numFmtId="171" fontId="3" fillId="0" borderId="10" xfId="2"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3" fontId="3" fillId="0" borderId="10" xfId="0" applyNumberFormat="1" applyFont="1" applyBorder="1" applyAlignment="1" applyProtection="1">
      <alignment horizontal="center" vertical="center" wrapText="1"/>
      <protection locked="0"/>
    </xf>
    <xf numFmtId="14" fontId="11" fillId="0" borderId="10" xfId="0" applyNumberFormat="1" applyFont="1" applyBorder="1" applyAlignment="1">
      <alignment horizontal="center" vertical="center"/>
    </xf>
    <xf numFmtId="14" fontId="11" fillId="0" borderId="12" xfId="0" applyNumberFormat="1" applyFont="1" applyBorder="1" applyAlignment="1">
      <alignment horizontal="center" vertical="center"/>
    </xf>
    <xf numFmtId="171" fontId="13" fillId="0" borderId="10" xfId="2" applyNumberFormat="1" applyFont="1" applyBorder="1" applyAlignment="1" applyProtection="1">
      <alignment horizontal="center" vertical="center"/>
      <protection locked="0"/>
    </xf>
    <xf numFmtId="171" fontId="3" fillId="0" borderId="6" xfId="2"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1" xfId="0" applyFont="1" applyBorder="1" applyAlignment="1" applyProtection="1">
      <alignment horizontal="center" vertical="center" wrapText="1"/>
      <protection locked="0"/>
    </xf>
    <xf numFmtId="168" fontId="14" fillId="0" borderId="1" xfId="0" applyNumberFormat="1" applyFont="1" applyBorder="1" applyAlignment="1">
      <alignment horizontal="center"/>
    </xf>
    <xf numFmtId="168" fontId="11" fillId="0" borderId="1" xfId="0" applyNumberFormat="1" applyFont="1" applyBorder="1" applyAlignment="1">
      <alignment horizontal="center" vertical="center"/>
    </xf>
    <xf numFmtId="168" fontId="14" fillId="0" borderId="1" xfId="0" applyNumberFormat="1" applyFont="1" applyBorder="1" applyAlignment="1">
      <alignment horizontal="center" vertical="center"/>
    </xf>
    <xf numFmtId="168" fontId="14" fillId="0" borderId="1" xfId="0" applyNumberFormat="1" applyFont="1" applyBorder="1" applyAlignment="1" applyProtection="1">
      <alignment horizontal="center" vertical="center"/>
      <protection locked="0"/>
    </xf>
    <xf numFmtId="168" fontId="14" fillId="0" borderId="6" xfId="0" applyNumberFormat="1" applyFont="1" applyBorder="1" applyAlignment="1" applyProtection="1">
      <alignment horizontal="center" vertical="center"/>
      <protection locked="0"/>
    </xf>
    <xf numFmtId="168" fontId="14" fillId="0" borderId="1" xfId="0" applyNumberFormat="1" applyFont="1" applyBorder="1" applyAlignment="1">
      <alignment horizontal="center" vertical="center" wrapText="1"/>
    </xf>
    <xf numFmtId="14" fontId="14" fillId="0" borderId="10" xfId="0" applyNumberFormat="1" applyFont="1" applyBorder="1" applyAlignment="1" applyProtection="1">
      <alignment horizontal="center" vertical="center"/>
      <protection locked="0"/>
    </xf>
    <xf numFmtId="14" fontId="14" fillId="4" borderId="10" xfId="0" applyNumberFormat="1" applyFont="1" applyFill="1" applyBorder="1" applyAlignment="1" applyProtection="1">
      <alignment horizontal="center" vertical="center"/>
      <protection locked="0"/>
    </xf>
    <xf numFmtId="14" fontId="11" fillId="0" borderId="10" xfId="0" applyNumberFormat="1" applyFont="1" applyBorder="1" applyAlignment="1" applyProtection="1">
      <alignment horizontal="center" vertical="center"/>
      <protection locked="0"/>
    </xf>
    <xf numFmtId="14" fontId="14" fillId="0" borderId="11" xfId="0" applyNumberFormat="1" applyFont="1" applyBorder="1" applyAlignment="1" applyProtection="1">
      <alignment horizontal="center" vertical="center"/>
      <protection locked="0"/>
    </xf>
    <xf numFmtId="14" fontId="14" fillId="0" borderId="10" xfId="0" applyNumberFormat="1" applyFont="1" applyBorder="1" applyAlignment="1" applyProtection="1">
      <alignment horizontal="center" vertical="center" wrapText="1"/>
      <protection locked="0"/>
    </xf>
    <xf numFmtId="0" fontId="3" fillId="5" borderId="1" xfId="0" applyFont="1" applyFill="1" applyBorder="1" applyAlignment="1">
      <alignment horizontal="center"/>
    </xf>
    <xf numFmtId="0" fontId="3" fillId="5" borderId="1" xfId="0" applyFont="1" applyFill="1" applyBorder="1" applyAlignment="1">
      <alignment horizontal="center" vertical="center"/>
    </xf>
    <xf numFmtId="49" fontId="3" fillId="5" borderId="10" xfId="0" applyNumberFormat="1" applyFont="1" applyFill="1" applyBorder="1" applyAlignment="1" applyProtection="1">
      <alignment horizontal="center" vertical="center"/>
      <protection locked="0"/>
    </xf>
    <xf numFmtId="0" fontId="3" fillId="5" borderId="6" xfId="0" applyFont="1" applyFill="1" applyBorder="1" applyAlignment="1" applyProtection="1">
      <alignment horizontal="center" vertical="center"/>
      <protection locked="0"/>
    </xf>
    <xf numFmtId="49" fontId="3" fillId="0" borderId="15" xfId="0" applyNumberFormat="1" applyFont="1" applyBorder="1" applyAlignment="1" applyProtection="1">
      <alignment horizontal="center" vertical="center"/>
      <protection locked="0"/>
    </xf>
    <xf numFmtId="0" fontId="4" fillId="0" borderId="0" xfId="0" applyFont="1" applyAlignment="1">
      <alignment horizontal="center" vertical="center" readingOrder="1"/>
    </xf>
    <xf numFmtId="165" fontId="3" fillId="0" borderId="0" xfId="1" applyNumberFormat="1" applyFont="1" applyBorder="1" applyProtection="1"/>
    <xf numFmtId="165" fontId="4" fillId="0" borderId="0" xfId="1" applyNumberFormat="1" applyFont="1" applyBorder="1" applyAlignment="1" applyProtection="1">
      <alignment horizontal="center" vertical="center" readingOrder="1"/>
    </xf>
    <xf numFmtId="165" fontId="3" fillId="0" borderId="1" xfId="1" applyNumberFormat="1" applyFont="1" applyBorder="1" applyProtection="1"/>
    <xf numFmtId="167" fontId="3" fillId="0" borderId="1" xfId="0" applyNumberFormat="1" applyFont="1" applyBorder="1"/>
    <xf numFmtId="166" fontId="8" fillId="0" borderId="1" xfId="0" applyNumberFormat="1" applyFont="1" applyBorder="1" applyAlignment="1">
      <alignment horizontal="right" vertical="center"/>
    </xf>
    <xf numFmtId="42" fontId="3" fillId="0" borderId="1" xfId="7" applyFont="1" applyFill="1" applyBorder="1"/>
    <xf numFmtId="0" fontId="5" fillId="2" borderId="1" xfId="0" applyFont="1" applyFill="1" applyBorder="1" applyAlignment="1">
      <alignment horizontal="center" vertical="center" wrapText="1"/>
    </xf>
    <xf numFmtId="1" fontId="5" fillId="2" borderId="4" xfId="0" applyNumberFormat="1" applyFont="1" applyFill="1" applyBorder="1" applyAlignment="1">
      <alignment horizontal="center" vertical="center" wrapText="1"/>
    </xf>
    <xf numFmtId="1" fontId="5" fillId="2" borderId="6"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0" borderId="0" xfId="0" applyFont="1" applyAlignment="1">
      <alignment horizontal="center" vertical="center" readingOrder="1"/>
    </xf>
    <xf numFmtId="0" fontId="5" fillId="2" borderId="1" xfId="0" applyFont="1" applyFill="1" applyBorder="1" applyAlignment="1">
      <alignment horizontal="left" vertical="center" wrapText="1"/>
    </xf>
    <xf numFmtId="0" fontId="5" fillId="2" borderId="4" xfId="0" applyFont="1" applyFill="1" applyBorder="1" applyAlignment="1">
      <alignment horizontal="right" vertical="center" wrapText="1"/>
    </xf>
    <xf numFmtId="0" fontId="5" fillId="2" borderId="6" xfId="0" applyFont="1" applyFill="1" applyBorder="1" applyAlignment="1">
      <alignment horizontal="right" vertical="center" wrapText="1"/>
    </xf>
    <xf numFmtId="0" fontId="3" fillId="0" borderId="6" xfId="0" applyFont="1" applyFill="1" applyBorder="1" applyAlignment="1" applyProtection="1">
      <alignment horizontal="center" vertical="center"/>
      <protection locked="0"/>
    </xf>
    <xf numFmtId="0" fontId="3" fillId="0" borderId="1"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1" xfId="0" applyFont="1" applyFill="1" applyBorder="1"/>
    <xf numFmtId="0" fontId="3" fillId="0" borderId="1" xfId="0" applyFont="1" applyFill="1" applyBorder="1" applyAlignment="1">
      <alignment horizontal="left" wrapText="1"/>
    </xf>
    <xf numFmtId="0" fontId="3" fillId="0" borderId="6" xfId="0" applyFont="1" applyFill="1" applyBorder="1" applyAlignment="1" applyProtection="1">
      <alignment horizontal="center" vertical="center" wrapText="1"/>
      <protection locked="0"/>
    </xf>
    <xf numFmtId="1" fontId="3" fillId="0" borderId="6" xfId="0" applyNumberFormat="1" applyFont="1" applyFill="1" applyBorder="1" applyAlignment="1" applyProtection="1">
      <alignment horizontal="center" vertical="center"/>
      <protection locked="0"/>
    </xf>
    <xf numFmtId="3" fontId="3" fillId="0" borderId="6" xfId="0" applyNumberFormat="1" applyFont="1" applyFill="1" applyBorder="1" applyAlignment="1" applyProtection="1">
      <alignment horizontal="center" vertical="center" wrapText="1"/>
      <protection locked="0"/>
    </xf>
    <xf numFmtId="1" fontId="3" fillId="0" borderId="1" xfId="0" applyNumberFormat="1" applyFont="1" applyFill="1" applyBorder="1" applyAlignment="1">
      <alignment horizontal="center"/>
    </xf>
    <xf numFmtId="167" fontId="3" fillId="0" borderId="1" xfId="0" applyNumberFormat="1" applyFont="1" applyFill="1" applyBorder="1" applyAlignment="1">
      <alignment horizontal="center" vertical="center" wrapText="1"/>
    </xf>
    <xf numFmtId="168" fontId="14" fillId="0" borderId="6" xfId="0" applyNumberFormat="1" applyFont="1" applyFill="1" applyBorder="1" applyAlignment="1" applyProtection="1">
      <alignment horizontal="center" vertical="center"/>
      <protection locked="0"/>
    </xf>
    <xf numFmtId="14" fontId="0" fillId="0" borderId="6" xfId="0" applyNumberFormat="1" applyFill="1" applyBorder="1" applyAlignment="1" applyProtection="1">
      <alignment horizontal="center" vertical="center"/>
      <protection locked="0"/>
    </xf>
    <xf numFmtId="168" fontId="14" fillId="0" borderId="1" xfId="0" applyNumberFormat="1" applyFont="1" applyFill="1" applyBorder="1" applyAlignment="1">
      <alignment horizontal="center"/>
    </xf>
    <xf numFmtId="1" fontId="3" fillId="0" borderId="2" xfId="0" applyNumberFormat="1" applyFont="1" applyFill="1" applyBorder="1" applyAlignment="1">
      <alignment horizontal="center"/>
    </xf>
    <xf numFmtId="0" fontId="3" fillId="0" borderId="1" xfId="0" applyFont="1" applyFill="1" applyBorder="1" applyAlignment="1">
      <alignment horizontal="center"/>
    </xf>
    <xf numFmtId="165" fontId="3" fillId="0" borderId="1" xfId="1" applyNumberFormat="1" applyFont="1" applyFill="1" applyBorder="1" applyProtection="1"/>
    <xf numFmtId="167" fontId="3" fillId="0" borderId="1" xfId="0" applyNumberFormat="1" applyFont="1" applyFill="1" applyBorder="1"/>
    <xf numFmtId="168" fontId="14" fillId="0" borderId="1" xfId="0" applyNumberFormat="1" applyFont="1" applyFill="1" applyBorder="1" applyAlignment="1">
      <alignment horizontal="center" vertical="center"/>
    </xf>
    <xf numFmtId="0" fontId="3" fillId="0" borderId="10" xfId="0" applyFont="1" applyFill="1" applyBorder="1" applyAlignment="1" applyProtection="1">
      <alignment horizontal="center" vertical="center" wrapText="1"/>
      <protection locked="0"/>
    </xf>
    <xf numFmtId="3" fontId="3" fillId="0" borderId="10" xfId="0" applyNumberFormat="1" applyFont="1" applyFill="1" applyBorder="1" applyAlignment="1" applyProtection="1">
      <alignment horizontal="center" vertical="center" wrapText="1"/>
      <protection locked="0"/>
    </xf>
    <xf numFmtId="14" fontId="14" fillId="0" borderId="10" xfId="0" applyNumberFormat="1"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protection locked="0"/>
    </xf>
    <xf numFmtId="0" fontId="3" fillId="0" borderId="0" xfId="0" applyFont="1" applyFill="1"/>
  </cellXfs>
  <cellStyles count="8">
    <cellStyle name="Hipervínculo" xfId="3" builtinId="8"/>
    <cellStyle name="Hyperlink" xfId="6" xr:uid="{912BEC4F-22BD-44DE-B565-1B67C017DFB2}"/>
    <cellStyle name="Hyperlink 1" xfId="4" xr:uid="{00000000-0005-0000-0000-000006000000}"/>
    <cellStyle name="Millares" xfId="1" builtinId="3"/>
    <cellStyle name="Moneda" xfId="2" builtinId="4"/>
    <cellStyle name="Moneda [0]" xfId="7" builtinId="7"/>
    <cellStyle name="Normal" xfId="0" builtinId="0"/>
    <cellStyle name="Normal 2" xfId="5" xr:uid="{00000000-0005-0000-0000-000007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9CDE5"/>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7CE"/>
      <rgbColor rgb="FF3366FF"/>
      <rgbColor rgb="FF33CCCC"/>
      <rgbColor rgb="FF99CC00"/>
      <rgbColor rgb="FFFFC000"/>
      <rgbColor rgb="FFFF9900"/>
      <rgbColor rgb="FFFF6600"/>
      <rgbColor rgb="FF558ED5"/>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11520</xdr:colOff>
      <xdr:row>0</xdr:row>
      <xdr:rowOff>0</xdr:rowOff>
    </xdr:from>
    <xdr:to>
      <xdr:col>2</xdr:col>
      <xdr:colOff>782476</xdr:colOff>
      <xdr:row>2</xdr:row>
      <xdr:rowOff>132480</xdr:rowOff>
    </xdr:to>
    <xdr:pic>
      <xdr:nvPicPr>
        <xdr:cNvPr id="2" name="image1.jpg" descr="Resultado de imagen para nuevo logo alcaldia bogot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11520" y="0"/>
          <a:ext cx="2218680" cy="694440"/>
        </a:xfrm>
        <a:prstGeom prst="rect">
          <a:avLst/>
        </a:prstGeom>
        <a:ln w="0">
          <a:noFill/>
        </a:ln>
      </xdr:spPr>
    </xdr:pic>
    <xdr:clientData/>
  </xdr:twoCellAnchor>
</xdr:wsDr>
</file>

<file path=xl/theme/theme1.xml><?xml version="1.0" encoding="utf-8"?>
<a:theme xmlns:a="http://schemas.openxmlformats.org/drawingml/2006/main" name="Office Theme 2007 - 2010">
  <a:themeElements>
    <a:clrScheme name="Office 2007 - 2010">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majorFont>
      <a:minorFont>
        <a:latin typeface="Calibri"/>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a:gradFill>
        <a:gradFill>
          <a:gsLst>
            <a:gs pos="0">
              <a:schemeClr val="phClr">
                <a:shade val="51000"/>
              </a:schemeClr>
            </a:gs>
            <a:gs pos="80000">
              <a:schemeClr val="phClr">
                <a:shade val="93000"/>
              </a:schemeClr>
            </a:gs>
            <a:gs pos="100000">
              <a:schemeClr val="phClr">
                <a:shade val="94000"/>
              </a:schemeClr>
            </a:gs>
          </a:gsLst>
          <a:lin ang="16200000" scaled="0"/>
          <a:tileRect/>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a:gradFill>
        <a:gradFill>
          <a:gsLst>
            <a:gs pos="0">
              <a:schemeClr val="phClr">
                <a:tint val="80000"/>
              </a:schemeClr>
            </a:gs>
            <a:gs pos="100000">
              <a:schemeClr val="phClr">
                <a:shade val="3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30122918&amp;isFromPublicArea=True&amp;isModal=False" TargetMode="External"/><Relationship Id="rId21" Type="http://schemas.openxmlformats.org/officeDocument/2006/relationships/hyperlink" Target="https://community.secop.gov.co/Public/Tendering/ContractNoticePhases/View?PPI=CO1.PPI.22716117&amp;isFromPublicArea=True&amp;isModal=False" TargetMode="External"/><Relationship Id="rId42" Type="http://schemas.openxmlformats.org/officeDocument/2006/relationships/hyperlink" Target="https://community.secop.gov.co/Public/Tendering/ContractNoticePhases/View?PPI=CO1.PPI.24538654&amp;isFromPublicArea=True&amp;isModal=False" TargetMode="External"/><Relationship Id="rId63" Type="http://schemas.openxmlformats.org/officeDocument/2006/relationships/hyperlink" Target="https://community.secop.gov.co/Public/Tendering/ContractNoticePhases/View?PPI=CO1.PPI.27899773&amp;isFromPublicArea=True&amp;isModal=False" TargetMode="External"/><Relationship Id="rId84" Type="http://schemas.openxmlformats.org/officeDocument/2006/relationships/hyperlink" Target="https://community.secop.gov.co/Public/Tendering/ContractNoticePhases/View?PPI=CO1.PPI.29811863&amp;isFromPublicArea=True&amp;isModal=False" TargetMode="External"/><Relationship Id="rId138" Type="http://schemas.openxmlformats.org/officeDocument/2006/relationships/hyperlink" Target="https://community.secop.gov.co/Public/Tendering/ContractNoticePhases/View?PPI=CO1.PPI.30313102&amp;isFromPublicArea=True&amp;isModal=False" TargetMode="External"/><Relationship Id="rId159" Type="http://schemas.openxmlformats.org/officeDocument/2006/relationships/hyperlink" Target="https://community.secop.gov.co/Public/Tendering/ContractNoticePhases/View?PPI=CO1.PPI.30529738&amp;isFromPublicArea=True&amp;isModal=False" TargetMode="External"/><Relationship Id="rId170" Type="http://schemas.openxmlformats.org/officeDocument/2006/relationships/hyperlink" Target="https://community.secop.gov.co/Public/Tendering/ContractNoticePhases/View?PPI=CO1.PPI.30663952&amp;isFromPublicArea=True&amp;isModal=False" TargetMode="External"/><Relationship Id="rId191" Type="http://schemas.openxmlformats.org/officeDocument/2006/relationships/hyperlink" Target="https://community.secop.gov.co/Public/Tendering/ContractNoticePhases/View?PPI=CO1.PPI.30550518&amp;isFromPublicArea=True&amp;isModal=False" TargetMode="External"/><Relationship Id="rId205" Type="http://schemas.openxmlformats.org/officeDocument/2006/relationships/hyperlink" Target="https://community.secop.gov.co/Public/Tendering/ContractNoticePhases/View?PPI=CO1.PPI.30983810&amp;isFromPublicArea=True&amp;isModal=False" TargetMode="External"/><Relationship Id="rId226" Type="http://schemas.openxmlformats.org/officeDocument/2006/relationships/hyperlink" Target="https://community.secop.gov.co/Public/Tendering/ContractNoticePhases/View?PPI=CO1.PPI.31203088&amp;isFromPublicArea=True&amp;isModal=False" TargetMode="External"/><Relationship Id="rId107" Type="http://schemas.openxmlformats.org/officeDocument/2006/relationships/hyperlink" Target="https://community.secop.gov.co/Public/Tendering/ContractNoticePhases/View?PPI=CO1.PPI.30020365&amp;isFromPublicArea=True&amp;isModal=False" TargetMode="External"/><Relationship Id="rId11" Type="http://schemas.openxmlformats.org/officeDocument/2006/relationships/hyperlink" Target="https://community.secop.gov.co/Public/Tendering/ContractNoticePhases/View?PPI=CO1.PPI.22627223&amp;isFromPublicArea=True&amp;isModal=False" TargetMode="External"/><Relationship Id="rId32" Type="http://schemas.openxmlformats.org/officeDocument/2006/relationships/hyperlink" Target="https://community.secop.gov.co/Public/Tendering/ContractNoticePhases/View?PPI=CO1.PPI.22982418&amp;isFromPublicArea=True&amp;isModal=False" TargetMode="External"/><Relationship Id="rId53" Type="http://schemas.openxmlformats.org/officeDocument/2006/relationships/hyperlink" Target="https://community.secop.gov.co/Public/Tendering/ContractNoticePhases/View?PPI=CO1.PPI.25885807&amp;isFromPublicArea=True&amp;isModal=False" TargetMode="External"/><Relationship Id="rId74" Type="http://schemas.openxmlformats.org/officeDocument/2006/relationships/hyperlink" Target="https://community.secop.gov.co/Public/Tendering/ContractNoticePhases/View?PPI=CO1.PPI.28995342&amp;isFromPublicArea=True&amp;isModal=False" TargetMode="External"/><Relationship Id="rId128" Type="http://schemas.openxmlformats.org/officeDocument/2006/relationships/hyperlink" Target="https://community.secop.gov.co/Public/Tendering/ContractNoticePhases/View?PPI=CO1.PPI.30238392&amp;isFromPublicArea=True&amp;isModal=False" TargetMode="External"/><Relationship Id="rId149" Type="http://schemas.openxmlformats.org/officeDocument/2006/relationships/hyperlink" Target="https://community.secop.gov.co/Public/Tendering/ContractNoticePhases/View?PPI=CO1.PPI.30396714&amp;isFromPublicArea=True&amp;isModal=False" TargetMode="External"/><Relationship Id="rId5" Type="http://schemas.openxmlformats.org/officeDocument/2006/relationships/hyperlink" Target="https://community.secop.gov.co/Public/Tendering/ContractNoticePhases/View?PPI=CO1.PPI.22573116&amp;isFromPublicArea=True&amp;isModal=False" TargetMode="External"/><Relationship Id="rId95" Type="http://schemas.openxmlformats.org/officeDocument/2006/relationships/hyperlink" Target="https://community.secop.gov.co/Public/Tendering/ContractNoticePhases/View?PPI=CO1.PPI.29909274&amp;isFromPublicArea=True&amp;isModal=False" TargetMode="External"/><Relationship Id="rId160" Type="http://schemas.openxmlformats.org/officeDocument/2006/relationships/hyperlink" Target="https://community.secop.gov.co/Public/Tendering/ContractNoticePhases/View?PPI=CO1.PPI.30529759&amp;isFromPublicArea=True&amp;isModal=False" TargetMode="External"/><Relationship Id="rId181" Type="http://schemas.openxmlformats.org/officeDocument/2006/relationships/hyperlink" Target="https://community.secop.gov.co/Public/Tendering/ContractNoticePhases/View?PPI=CO1.PPI.30720291&amp;isFromPublicArea=True&amp;isModal=False" TargetMode="External"/><Relationship Id="rId216" Type="http://schemas.openxmlformats.org/officeDocument/2006/relationships/hyperlink" Target="https://community.secop.gov.co/Public/Tendering/ContractNoticePhases/View?PPI=CO1.PPI.31072814&amp;isFromPublicArea=True&amp;isModal=False" TargetMode="External"/><Relationship Id="rId22" Type="http://schemas.openxmlformats.org/officeDocument/2006/relationships/hyperlink" Target="https://community.secop.gov.co/Public/Tendering/ContractNoticePhases/View?PPI=CO1.PPI.22717430&amp;isFromPublicArea=True&amp;isModal=False" TargetMode="External"/><Relationship Id="rId43" Type="http://schemas.openxmlformats.org/officeDocument/2006/relationships/hyperlink" Target="https://www.contratos.gov.co/consultas/detalleProceso.do?numConstancia=23-22-65022&amp;g-recaptcha-response=03AL8dmw8XN_ieWAOLpik7zKAmzIFpceSalaA40YVkWSvpiOPId3QTpvFxSjp6nCuMKmSz9lY_iZSr3jZfVGKv75HY9p8NWDBWZuAvSDh7cQnq-iww9OIGQVhE1WSJAS2-e1ScjOibAD__A66aU-eB8" TargetMode="External"/><Relationship Id="rId64" Type="http://schemas.openxmlformats.org/officeDocument/2006/relationships/hyperlink" Target="https://community.secop.gov.co/Public/Tendering/ContractNoticePhases/View?PPI=CO1.PPI.28251553&amp;isFromPublicArea=True&amp;isModal=False" TargetMode="External"/><Relationship Id="rId118" Type="http://schemas.openxmlformats.org/officeDocument/2006/relationships/hyperlink" Target="https://community.secop.gov.co/Public/Tendering/ContractNoticePhases/View?PPI=CO1.PPI.30122958&amp;isFromPublicArea=True&amp;isModal=False" TargetMode="External"/><Relationship Id="rId139" Type="http://schemas.openxmlformats.org/officeDocument/2006/relationships/hyperlink" Target="https://community.secop.gov.co/Public/Tendering/ContractNoticePhases/View?PPI=CO1.PPI.30317784&amp;isFromPublicArea=True&amp;isModal=False" TargetMode="External"/><Relationship Id="rId85" Type="http://schemas.openxmlformats.org/officeDocument/2006/relationships/hyperlink" Target="https://community.secop.gov.co/Public/Tendering/ContractNoticePhases/View?PPI=CO1.PPI.29843150&amp;isFromPublicArea=True&amp;isModal=False" TargetMode="External"/><Relationship Id="rId150" Type="http://schemas.openxmlformats.org/officeDocument/2006/relationships/hyperlink" Target="https://community.secop.gov.co/Public/Tendering/ContractNoticePhases/View?PPI=CO1.PPI.29719947&amp;isFromPublicArea=True&amp;isModal=False" TargetMode="External"/><Relationship Id="rId171" Type="http://schemas.openxmlformats.org/officeDocument/2006/relationships/hyperlink" Target="https://community.secop.gov.co/Public/Tendering/ContractNoticePhases/View?PPI=CO1.PPI.30664964&amp;isFromPublicArea=True&amp;isModal=False" TargetMode="External"/><Relationship Id="rId192" Type="http://schemas.openxmlformats.org/officeDocument/2006/relationships/hyperlink" Target="https://colombiacompra.gov.co/tienda-virtual-del-estado-colombiano/ordenes-compra/125045" TargetMode="External"/><Relationship Id="rId206" Type="http://schemas.openxmlformats.org/officeDocument/2006/relationships/hyperlink" Target="https://community.secop.gov.co/Public/Tendering/ContractNoticePhases/View?PPI=CO1.PPI.30990155&amp;isFromPublicArea=True&amp;isModal=False" TargetMode="External"/><Relationship Id="rId227" Type="http://schemas.openxmlformats.org/officeDocument/2006/relationships/hyperlink" Target="https://community.secop.gov.co/Public/Tendering/ContractNoticePhases/View?PPI=CO1.PPI.31057582&amp;isFromPublicArea=True&amp;isModal=False" TargetMode="External"/><Relationship Id="rId12" Type="http://schemas.openxmlformats.org/officeDocument/2006/relationships/hyperlink" Target="https://community.secop.gov.co/Public/Tendering/ContractNoticePhases/View?PPI=CO1.PPI.22636818&amp;isFromPublicArea=True&amp;isModal=False" TargetMode="External"/><Relationship Id="rId33" Type="http://schemas.openxmlformats.org/officeDocument/2006/relationships/hyperlink" Target="https://community.secop.gov.co/Public/Tendering/ContractNoticePhases/View?PPI=CO1.PPI.23036658&amp;isFromPublicArea=True&amp;isModal=False" TargetMode="External"/><Relationship Id="rId108" Type="http://schemas.openxmlformats.org/officeDocument/2006/relationships/hyperlink" Target="https://community.secop.gov.co/Public/Tendering/ContractNoticePhases/View?PPI=CO1.PPI.30027146&amp;isFromPublicArea=True&amp;isModal=False" TargetMode="External"/><Relationship Id="rId129" Type="http://schemas.openxmlformats.org/officeDocument/2006/relationships/hyperlink" Target="https://community.secop.gov.co/Public/Tendering/ContractNoticePhases/View?PPI=CO1.PPI.30253604&amp;isFromPublicArea=True&amp;isModal=False" TargetMode="External"/><Relationship Id="rId54" Type="http://schemas.openxmlformats.org/officeDocument/2006/relationships/hyperlink" Target="https://www.contratos.gov.co/consultas/detalleProceso.do?numConstancia=23-22-70013&amp;g-recaptcha-response=03AAYGu2TEQlZ4Ky8knIm7pdv8sMrjy5o5Ct5FvTRH7NAspZb0FcMMt9aIhlmECwweorSGXShDYgMJ6IyGbXleummEphpLaFCAPXYyuwaxSwZbzQfaA6wFNhGGFVKx1hJBea0TD1tlr0O9w-w8BtJvw" TargetMode="External"/><Relationship Id="rId75" Type="http://schemas.openxmlformats.org/officeDocument/2006/relationships/hyperlink" Target="https://community.secop.gov.co/Public/Tendering/ContractNoticePhases/View?PPI=CO1.PPI.28549713&amp;isFromPublicArea=True&amp;isModal=False" TargetMode="External"/><Relationship Id="rId96" Type="http://schemas.openxmlformats.org/officeDocument/2006/relationships/hyperlink" Target="https://community.secop.gov.co/Public/Tendering/ContractNoticePhases/View?PPI=CO1.PPI.29927095&amp;isFromPublicArea=True&amp;isModal=False" TargetMode="External"/><Relationship Id="rId140" Type="http://schemas.openxmlformats.org/officeDocument/2006/relationships/hyperlink" Target="https://community.secop.gov.co/Public/Tendering/ContractNoticePhases/View?PPI=CO1.PPI.30319642&amp;isFromPublicArea=True&amp;isModal=False" TargetMode="External"/><Relationship Id="rId161" Type="http://schemas.openxmlformats.org/officeDocument/2006/relationships/hyperlink" Target="https://community.secop.gov.co/Public/Tendering/ContractNoticePhases/View?PPI=CO1.PPI.30532075&amp;isFromPublicArea=True&amp;isModal=False" TargetMode="External"/><Relationship Id="rId182" Type="http://schemas.openxmlformats.org/officeDocument/2006/relationships/hyperlink" Target="https://community.secop.gov.co/Public/Tendering/ContractNoticePhases/View?PPI=CO1.PPI.30724445&amp;isFromPublicArea=True&amp;isModal=False" TargetMode="External"/><Relationship Id="rId217" Type="http://schemas.openxmlformats.org/officeDocument/2006/relationships/hyperlink" Target="https://community.secop.gov.co/Public/Tendering/ContractNoticePhases/View?PPI=CO1.PPI.31078687&amp;isFromPublicArea=True&amp;isModal=False" TargetMode="External"/><Relationship Id="rId6" Type="http://schemas.openxmlformats.org/officeDocument/2006/relationships/hyperlink" Target="https://community.secop.gov.co/Public/Tendering/ContractNoticePhases/View?PPI=CO1.PPI.22592368&amp;isFromPublicArea=True&amp;isModal=False" TargetMode="External"/><Relationship Id="rId23" Type="http://schemas.openxmlformats.org/officeDocument/2006/relationships/hyperlink" Target="https://community.secop.gov.co/Public/Tendering/ContractNoticePhases/View?PPI=CO1.PPI.22723070&amp;isFromPublicArea=True&amp;isModal=False" TargetMode="External"/><Relationship Id="rId119" Type="http://schemas.openxmlformats.org/officeDocument/2006/relationships/hyperlink" Target="https://community.secop.gov.co/Public/Tendering/ContractNoticePhases/View?PPI=CO1.PPI.30173167&amp;isFromPublicArea=True&amp;isModal=False" TargetMode="External"/><Relationship Id="rId44" Type="http://schemas.openxmlformats.org/officeDocument/2006/relationships/hyperlink" Target="https://community.secop.gov.co/Public/Tendering/ContractNoticePhases/View?PPI=CO1.PPI.25152110&amp;isFromPublicArea=True&amp;isModal=False" TargetMode="External"/><Relationship Id="rId65" Type="http://schemas.openxmlformats.org/officeDocument/2006/relationships/hyperlink" Target="https://community.secop.gov.co/Public/Tendering/ContractNoticePhases/View?PPI=CO1.PPI.28880467&amp;isFromPublicArea=True&amp;isModal=False" TargetMode="External"/><Relationship Id="rId86" Type="http://schemas.openxmlformats.org/officeDocument/2006/relationships/hyperlink" Target="https://community.secop.gov.co/Public/Tendering/ContractNoticePhases/View?PPI=CO1.PPI.29839723&amp;isFromPublicArea=True&amp;isModal=False" TargetMode="External"/><Relationship Id="rId130" Type="http://schemas.openxmlformats.org/officeDocument/2006/relationships/hyperlink" Target="https://community.secop.gov.co/Public/Tendering/ContractNoticePhases/View?PPI=CO1.PPI.30270310&amp;isFromPublicArea=True&amp;isModal=False" TargetMode="External"/><Relationship Id="rId151" Type="http://schemas.openxmlformats.org/officeDocument/2006/relationships/hyperlink" Target="https://community.secop.gov.co/Public/Tendering/ContractNoticePhases/View?PPI=CO1.PPI.30399291&amp;isFromPublicArea=True&amp;isModal=False" TargetMode="External"/><Relationship Id="rId172" Type="http://schemas.openxmlformats.org/officeDocument/2006/relationships/hyperlink" Target="https://community.secop.gov.co/Public/Tendering/ContractNoticePhases/View?PPI=CO1.PPI.30665306&amp;isFromPublicArea=True&amp;isModal=False" TargetMode="External"/><Relationship Id="rId193" Type="http://schemas.openxmlformats.org/officeDocument/2006/relationships/hyperlink" Target="https://community.secop.gov.co/Public/Tendering/ContractNoticePhases/View?PPI=CO1.PPI.30492000&amp;isFromPublicArea=True&amp;isModal=False" TargetMode="External"/><Relationship Id="rId207" Type="http://schemas.openxmlformats.org/officeDocument/2006/relationships/hyperlink" Target="https://community.secop.gov.co/Public/Tendering/ContractNoticePhases/View?PPI=CO1.PPI.30990889&amp;isFromPublicArea=True&amp;isModal=False" TargetMode="External"/><Relationship Id="rId228" Type="http://schemas.openxmlformats.org/officeDocument/2006/relationships/hyperlink" Target="https://community.secop.gov.co/Public/Tendering/ContractNoticePhases/View?PPI=CO1.PPI.31230912&amp;isFromPublicArea=True&amp;isModal=False" TargetMode="External"/><Relationship Id="rId13" Type="http://schemas.openxmlformats.org/officeDocument/2006/relationships/hyperlink" Target="https://community.secop.gov.co/Public/Tendering/ContractNoticePhases/View?PPI=CO1.PPI.22644842&amp;isFromPublicArea=True&amp;isModal=False" TargetMode="External"/><Relationship Id="rId109" Type="http://schemas.openxmlformats.org/officeDocument/2006/relationships/hyperlink" Target="https://community.secop.gov.co/Public/Tendering/ContractNoticePhases/View?PPI=CO1.PPI.30029569&amp;isFromPublicArea=True&amp;isModal=False" TargetMode="External"/><Relationship Id="rId34" Type="http://schemas.openxmlformats.org/officeDocument/2006/relationships/hyperlink" Target="https://community.secop.gov.co/Public/Tendering/ContractNoticePhases/View?PPI=CO1.PPI.23054426&amp;isFromPublicArea=True&amp;isModal=False" TargetMode="External"/><Relationship Id="rId55" Type="http://schemas.openxmlformats.org/officeDocument/2006/relationships/hyperlink" Target="https://colombiacompra.gov.co/tienda-virtual-del-estado-colombiano/ordenes-compra/112436" TargetMode="External"/><Relationship Id="rId76" Type="http://schemas.openxmlformats.org/officeDocument/2006/relationships/hyperlink" Target="https://community.secop.gov.co/Public/Tendering/ContractNoticePhases/View?PPI=CO1.PPI.28549713&amp;isFromPublicArea=True&amp;isModal=False" TargetMode="External"/><Relationship Id="rId97" Type="http://schemas.openxmlformats.org/officeDocument/2006/relationships/hyperlink" Target="https://community.secop.gov.co/Public/Tendering/ContractNoticePhases/View?PPI=CO1.PPI.29927631&amp;isFromPublicArea=True&amp;isModal=False" TargetMode="External"/><Relationship Id="rId120" Type="http://schemas.openxmlformats.org/officeDocument/2006/relationships/hyperlink" Target="https://community.secop.gov.co/Public/Tendering/ContractNoticePhases/View?PPI=CO1.PPI.30180416&amp;isFromPublicArea=True&amp;isModal=False" TargetMode="External"/><Relationship Id="rId141" Type="http://schemas.openxmlformats.org/officeDocument/2006/relationships/hyperlink" Target="https://community.secop.gov.co/Public/Tendering/ContractNoticePhases/View?PPI=CO1.PPI.30319642&amp;isFromPublicArea=True&amp;isModal=False" TargetMode="External"/><Relationship Id="rId7" Type="http://schemas.openxmlformats.org/officeDocument/2006/relationships/hyperlink" Target="https://community.secop.gov.co/Public/Tendering/ContractNoticePhases/View?PPI=CO1.PPI.22592869&amp;isFromPublicArea=True&amp;isModal=False" TargetMode="External"/><Relationship Id="rId162" Type="http://schemas.openxmlformats.org/officeDocument/2006/relationships/hyperlink" Target="https://community.secop.gov.co/Public/Tendering/ContractNoticePhases/View?PPI=CO1.PPI.30490167&amp;isFromPublicArea=True&amp;isModal=False" TargetMode="External"/><Relationship Id="rId183" Type="http://schemas.openxmlformats.org/officeDocument/2006/relationships/hyperlink" Target="https://community.secop.gov.co/Public/Tendering/ContractNoticePhases/View?PPI=CO1.PPI.30737877&amp;isFromPublicArea=True&amp;isModal=False" TargetMode="External"/><Relationship Id="rId218" Type="http://schemas.openxmlformats.org/officeDocument/2006/relationships/hyperlink" Target="https://community.secop.gov.co/Public/Tendering/ContractNoticePhases/View?PPI=CO1.PPI.31075653&amp;isFromPublicArea=True&amp;isModal=False" TargetMode="External"/><Relationship Id="rId24" Type="http://schemas.openxmlformats.org/officeDocument/2006/relationships/hyperlink" Target="https://community.secop.gov.co/Public/Tendering/ContractNoticePhases/View?PPI=CO1.PPI.22732607&amp;isFromPublicArea=True&amp;isModal=False" TargetMode="External"/><Relationship Id="rId45" Type="http://schemas.openxmlformats.org/officeDocument/2006/relationships/hyperlink" Target="https://community.secop.gov.co/Public/Tendering/ContractNoticePhases/View?PPI=CO1.PPI.25034661&amp;isFromPublicArea=True&amp;isModal=False" TargetMode="External"/><Relationship Id="rId66" Type="http://schemas.openxmlformats.org/officeDocument/2006/relationships/hyperlink" Target="https://community.secop.gov.co/Public/Tendering/ContractNoticePhases/View?PPI=CO1.PPI.28895115&amp;isFromPublicArea=True&amp;isModal=False" TargetMode="External"/><Relationship Id="rId87" Type="http://schemas.openxmlformats.org/officeDocument/2006/relationships/hyperlink" Target="https://community.secop.gov.co/Public/Tendering/ContractNoticePhases/View?PPI=CO1.PPI.29842442&amp;isFromPublicArea=True&amp;isModal=False" TargetMode="External"/><Relationship Id="rId110" Type="http://schemas.openxmlformats.org/officeDocument/2006/relationships/hyperlink" Target="https://community.secop.gov.co/Public/Tendering/ContractNoticePhases/View?PPI=CO1.PPI.30031017&amp;isFromPublicArea=True&amp;isModal=False" TargetMode="External"/><Relationship Id="rId131" Type="http://schemas.openxmlformats.org/officeDocument/2006/relationships/hyperlink" Target="https://community.secop.gov.co/Public/Tendering/ContractNoticePhases/View?PPI=CO1.PPI.30270963&amp;isFromPublicArea=True&amp;isModal=False" TargetMode="External"/><Relationship Id="rId152" Type="http://schemas.openxmlformats.org/officeDocument/2006/relationships/hyperlink" Target="https://community.secop.gov.co/Public/Tendering/ContractNoticePhases/View?PPI=CO1.PPI.30430515&amp;isFromPublicArea=True&amp;isModal=False" TargetMode="External"/><Relationship Id="rId173" Type="http://schemas.openxmlformats.org/officeDocument/2006/relationships/hyperlink" Target="https://community.secop.gov.co/Public/Tendering/ContractNoticePhases/View?PPI=CO1.PPI.30688023&amp;isFromPublicArea=True&amp;isModal=False" TargetMode="External"/><Relationship Id="rId194" Type="http://schemas.openxmlformats.org/officeDocument/2006/relationships/hyperlink" Target="https://community.secop.gov.co/Public/Tendering/ContractNoticePhases/View?PPI=CO1.PPI.30837966&amp;isFromPublicArea=True&amp;isModal=False" TargetMode="External"/><Relationship Id="rId208" Type="http://schemas.openxmlformats.org/officeDocument/2006/relationships/hyperlink" Target="https://community.secop.gov.co/Public/Tendering/ContractNoticePhases/View?PPI=CO1.PPI.30991544&amp;isFromPublicArea=True&amp;isModal=False" TargetMode="External"/><Relationship Id="rId229" Type="http://schemas.openxmlformats.org/officeDocument/2006/relationships/hyperlink" Target="https://community.secop.gov.co/Public/Tendering/ContractNoticePhases/View?PPI=CO1.PPI.31290237&amp;isFromPublicArea=True&amp;isModal=False" TargetMode="External"/><Relationship Id="rId14" Type="http://schemas.openxmlformats.org/officeDocument/2006/relationships/hyperlink" Target="https://community.secop.gov.co/Public/Tendering/ContractNoticePhases/View?PPI=CO1.PPI.22660965&amp;isFromPublicArea=True&amp;isModal=False" TargetMode="External"/><Relationship Id="rId35" Type="http://schemas.openxmlformats.org/officeDocument/2006/relationships/hyperlink" Target="https://community.secop.gov.co/Public/Tendering/ContractNoticePhases/View?PPI=CO1.PPI.23072564&amp;isFromPublicArea=True&amp;isModal=False" TargetMode="External"/><Relationship Id="rId56" Type="http://schemas.openxmlformats.org/officeDocument/2006/relationships/hyperlink" Target="https://community.secop.gov.co/Public/Tendering/ContractNoticePhases/View?PPI=CO1.PPI.26309058&amp;isFromPublicArea=True&amp;isModal=False" TargetMode="External"/><Relationship Id="rId77" Type="http://schemas.openxmlformats.org/officeDocument/2006/relationships/hyperlink" Target="https://community.secop.gov.co/Public/Tendering/ContractNoticePhases/View?PPI=CO1.PPI.28549713&amp;isFromPublicArea=True&amp;isModal=False" TargetMode="External"/><Relationship Id="rId100" Type="http://schemas.openxmlformats.org/officeDocument/2006/relationships/hyperlink" Target="https://community.secop.gov.co/Public/Tendering/ContractNoticePhases/View?PPI=CO1.PPI.29928350&amp;isFromPublicArea=True&amp;isModal=False" TargetMode="External"/><Relationship Id="rId8" Type="http://schemas.openxmlformats.org/officeDocument/2006/relationships/hyperlink" Target="https://community.secop.gov.co/Public/Tendering/ContractNoticePhases/View?PPI=CO1.PPI.22573116&amp;isFromPublicArea=True&amp;isModal=False" TargetMode="External"/><Relationship Id="rId98" Type="http://schemas.openxmlformats.org/officeDocument/2006/relationships/hyperlink" Target="https://community.secop.gov.co/Public/Tendering/ContractNoticePhases/View?PPI=CO1.PPI.29928060&amp;isFromPublicArea=True&amp;isModal=False" TargetMode="External"/><Relationship Id="rId121" Type="http://schemas.openxmlformats.org/officeDocument/2006/relationships/hyperlink" Target="https://community.secop.gov.co/Public/Tendering/ContractNoticePhases/View?PPI=CO1.PPI.30180489&amp;isFromPublicArea=True&amp;isModal=False" TargetMode="External"/><Relationship Id="rId142" Type="http://schemas.openxmlformats.org/officeDocument/2006/relationships/hyperlink" Target="https://community.secop.gov.co/Public/Tendering/ContractNoticePhases/View?PPI=CO1.PPI.30338359&amp;isFromPublicArea=True&amp;isModal=False" TargetMode="External"/><Relationship Id="rId163" Type="http://schemas.openxmlformats.org/officeDocument/2006/relationships/hyperlink" Target="https://community.secop.gov.co/Public/Tendering/ContractNoticePhases/View?PPI=CO1.PPI.30561115&amp;isFromPublicArea=True&amp;isModal=False" TargetMode="External"/><Relationship Id="rId184" Type="http://schemas.openxmlformats.org/officeDocument/2006/relationships/hyperlink" Target="https://community.secop.gov.co/Public/Tendering/ContractNoticePhases/View?PPI=CO1.PPI.30741142&amp;isFromPublicArea=True&amp;isModal=False" TargetMode="External"/><Relationship Id="rId219" Type="http://schemas.openxmlformats.org/officeDocument/2006/relationships/hyperlink" Target="https://community.secop.gov.co/Public/Tendering/ContractNoticePhases/View?PPI=CO1.PPI.31080647&amp;isFromPublicArea=True&amp;isModal=False" TargetMode="External"/><Relationship Id="rId230" Type="http://schemas.openxmlformats.org/officeDocument/2006/relationships/hyperlink" Target="https://community.secop.gov.co/Public/Tendering/ContractNoticePhases/View?PPI=CO1.PPI.31394600&amp;isFromPublicArea=True&amp;isModal=False" TargetMode="External"/><Relationship Id="rId25" Type="http://schemas.openxmlformats.org/officeDocument/2006/relationships/hyperlink" Target="https://community.secop.gov.co/Public/Tendering/ContractNoticePhases/View?PPI=CO1.PPI.22732497&amp;isFromPublicArea=True&amp;isModal=False" TargetMode="External"/><Relationship Id="rId46" Type="http://schemas.openxmlformats.org/officeDocument/2006/relationships/hyperlink" Target="https://community.secop.gov.co/Public/Tendering/ContractNoticePhases/View?PPI=CO1.PPI.25377889&amp;isFromPublicArea=True&amp;isModal=False" TargetMode="External"/><Relationship Id="rId67" Type="http://schemas.openxmlformats.org/officeDocument/2006/relationships/hyperlink" Target="https://community.secop.gov.co/Public/Tendering/ContractNoticePhases/View?PPI=CO1.PPI.28914252&amp;isFromPublicArea=True&amp;isModal=False" TargetMode="External"/><Relationship Id="rId20" Type="http://schemas.openxmlformats.org/officeDocument/2006/relationships/hyperlink" Target="https://community.secop.gov.co/Public/Tendering/ContractNoticePhases/View?PPI=CO1.PPI.22715021&amp;isFromPublicArea=True&amp;isModal=False" TargetMode="External"/><Relationship Id="rId41" Type="http://schemas.openxmlformats.org/officeDocument/2006/relationships/hyperlink" Target="https://community.secop.gov.co/Public/Tendering/ContractNoticePhases/View?PPI=CO1.PPI.23075813&amp;isFromPublicArea=True&amp;isModal=False" TargetMode="External"/><Relationship Id="rId62" Type="http://schemas.openxmlformats.org/officeDocument/2006/relationships/hyperlink" Target="https://community.secop.gov.co/Public/Tendering/ContractNoticePhases/View?PPI=CO1.PPI.28751349&amp;isFromPublicArea=True&amp;isModal=False" TargetMode="External"/><Relationship Id="rId83" Type="http://schemas.openxmlformats.org/officeDocument/2006/relationships/hyperlink" Target="https://community.secop.gov.co/Public/Tendering/ContractNoticePhases/View?PPI=CO1.PPI.29781384&amp;isFromPublicArea=True&amp;isModal=False" TargetMode="External"/><Relationship Id="rId88" Type="http://schemas.openxmlformats.org/officeDocument/2006/relationships/hyperlink" Target="https://community.secop.gov.co/Public/Tendering/ContractNoticePhases/View?PPI=CO1.PPI.29845669&amp;isFromPublicArea=True&amp;isModal=False" TargetMode="External"/><Relationship Id="rId111" Type="http://schemas.openxmlformats.org/officeDocument/2006/relationships/hyperlink" Target="https://community.secop.gov.co/Public/Tendering/ContractNoticePhases/View?PPI=CO1.PPI.30054978&amp;isFromPublicArea=True&amp;isModal=False" TargetMode="External"/><Relationship Id="rId132" Type="http://schemas.openxmlformats.org/officeDocument/2006/relationships/hyperlink" Target="https://community.secop.gov.co/Public/Tendering/ContractNoticePhases/View?PPI=CO1.PPI.30272100&amp;isFromPublicArea=True&amp;isModal=False" TargetMode="External"/><Relationship Id="rId153" Type="http://schemas.openxmlformats.org/officeDocument/2006/relationships/hyperlink" Target="https://community.secop.gov.co/Public/Tendering/ContractNoticePhases/View?PPI=CO1.PPI.30471177&amp;isFromPublicArea=True&amp;isModal=False" TargetMode="External"/><Relationship Id="rId174" Type="http://schemas.openxmlformats.org/officeDocument/2006/relationships/hyperlink" Target="https://community.secop.gov.co/Public/Tendering/ContractNoticePhases/View?PPI=CO1.PPI.30691205&amp;isFromPublicArea=True&amp;isModal=False" TargetMode="External"/><Relationship Id="rId179" Type="http://schemas.openxmlformats.org/officeDocument/2006/relationships/hyperlink" Target="https://community.secop.gov.co/Public/Tendering/ContractNoticePhases/View?PPI=CO1.PPI.30720273&amp;isFromPublicArea=True&amp;isModal=False" TargetMode="External"/><Relationship Id="rId195" Type="http://schemas.openxmlformats.org/officeDocument/2006/relationships/hyperlink" Target="https://community.secop.gov.co/Public/Tendering/ContractNoticePhases/View?PPI=CO1.PPI.30877498&amp;isFromPublicArea=True&amp;isModal=False" TargetMode="External"/><Relationship Id="rId209" Type="http://schemas.openxmlformats.org/officeDocument/2006/relationships/hyperlink" Target="https://community.secop.gov.co/Public/Tendering/ContractNoticePhases/View?PPI=CO1.PPI.30949497&amp;isFromPublicArea=True&amp;isModal=False" TargetMode="External"/><Relationship Id="rId190" Type="http://schemas.openxmlformats.org/officeDocument/2006/relationships/hyperlink" Target="https://community.secop.gov.co/Public/Tendering/ContractNoticePhases/View?PPI=CO1.PPI.30550023&amp;isFromPublicArea=True&amp;isModal=False" TargetMode="External"/><Relationship Id="rId204" Type="http://schemas.openxmlformats.org/officeDocument/2006/relationships/hyperlink" Target="https://community.secop.gov.co/Public/Tendering/ContractNoticePhases/View?PPI=CO1.PPI.30984103&amp;isFromPublicArea=True&amp;isModal=False" TargetMode="External"/><Relationship Id="rId220" Type="http://schemas.openxmlformats.org/officeDocument/2006/relationships/hyperlink" Target="https://community.secop.gov.co/Public/Tendering/ContractNoticePhases/View?PPI=CO1.PPI.31077182&amp;isFromPublicArea=True&amp;isModal=False" TargetMode="External"/><Relationship Id="rId225" Type="http://schemas.openxmlformats.org/officeDocument/2006/relationships/hyperlink" Target="https://community.secop.gov.co/Public/Tendering/ContractNoticePhases/View?PPI=CO1.PPI.31202597&amp;isFromPublicArea=True&amp;isModal=False" TargetMode="External"/><Relationship Id="rId15" Type="http://schemas.openxmlformats.org/officeDocument/2006/relationships/hyperlink" Target="https://community.secop.gov.co/Public/Tendering/ContractNoticePhases/View?PPI=CO1.PPI.22654514&amp;isFromPublicArea=True&amp;isModal=False" TargetMode="External"/><Relationship Id="rId36" Type="http://schemas.openxmlformats.org/officeDocument/2006/relationships/hyperlink" Target="https://community.secop.gov.co/Public/Tendering/ContractNoticePhases/View?PPI=CO1.PPI.23122209&amp;isFromPublicArea=True&amp;isModal=False" TargetMode="External"/><Relationship Id="rId57" Type="http://schemas.openxmlformats.org/officeDocument/2006/relationships/hyperlink" Target="https://community.secop.gov.co/Public/Tendering/ContractNoticePhases/View?PPI=CO1.PPI.26938992&amp;isFromPublicArea=True&amp;isModal=False" TargetMode="External"/><Relationship Id="rId106" Type="http://schemas.openxmlformats.org/officeDocument/2006/relationships/hyperlink" Target="https://community.secop.gov.co/Public/Tendering/ContractNoticePhases/View?PPI=CO1.PPI.30006188&amp;isFromPublicArea=True&amp;isModal=False" TargetMode="External"/><Relationship Id="rId127" Type="http://schemas.openxmlformats.org/officeDocument/2006/relationships/hyperlink" Target="https://community.secop.gov.co/Public/Tendering/ContractNoticePhases/View?PPI=CO1.PPI.30237932&amp;isFromPublicArea=True&amp;isModal=False" TargetMode="External"/><Relationship Id="rId10" Type="http://schemas.openxmlformats.org/officeDocument/2006/relationships/hyperlink" Target="https://community.secop.gov.co/Public/Tendering/ContractNoticePhases/View?PPI=CO1.PPI.22605993&amp;isFromPublicArea=True&amp;isModal=False" TargetMode="External"/><Relationship Id="rId31" Type="http://schemas.openxmlformats.org/officeDocument/2006/relationships/hyperlink" Target="https://community.secop.gov.co/Public/Tendering/ContractNoticePhases/View?PPI=CO1.PPI.22931391&amp;isFromPublicArea=True&amp;isModal=False" TargetMode="External"/><Relationship Id="rId52" Type="http://schemas.openxmlformats.org/officeDocument/2006/relationships/hyperlink" Target="https://community.secop.gov.co/Public/Tendering/ContractNoticePhases/View?PPI=CO1.PPI.25882081&amp;isFromPublicArea=True&amp;isModal=False" TargetMode="External"/><Relationship Id="rId73" Type="http://schemas.openxmlformats.org/officeDocument/2006/relationships/hyperlink" Target="https://community.secop.gov.co/Public/Tendering/ContractNoticePhases/View?PPI=CO1.PPI.28990029&amp;isFromPublicArea=True&amp;isModal=False" TargetMode="External"/><Relationship Id="rId78" Type="http://schemas.openxmlformats.org/officeDocument/2006/relationships/hyperlink" Target="https://www.colombiacompra.gov.co/tienda-virtual-del-estado-colombiano/ordenes-compra/123378" TargetMode="External"/><Relationship Id="rId94" Type="http://schemas.openxmlformats.org/officeDocument/2006/relationships/hyperlink" Target="https://community.secop.gov.co/Public/Tendering/ContractNoticePhases/View?PPI=CO1.PPI.29887975&amp;isFromPublicArea=True&amp;isModal=False" TargetMode="External"/><Relationship Id="rId99" Type="http://schemas.openxmlformats.org/officeDocument/2006/relationships/hyperlink" Target="https://community.secop.gov.co/Public/Tendering/ContractNoticePhases/View?PPI=CO1.PPI.29928309&amp;isFromPublicArea=True&amp;isModal=False" TargetMode="External"/><Relationship Id="rId101" Type="http://schemas.openxmlformats.org/officeDocument/2006/relationships/hyperlink" Target="https://community.secop.gov.co/Public/Tendering/ContractNoticePhases/View?PPI=CO1.PPI.29958050&amp;isFromPublicArea=True&amp;isModal=False" TargetMode="External"/><Relationship Id="rId122" Type="http://schemas.openxmlformats.org/officeDocument/2006/relationships/hyperlink" Target="https://community.secop.gov.co/Public/Tendering/ContractNoticePhases/View?PPI=CO1.PPI.30183538&amp;isFromPublicArea=True&amp;isModal=False" TargetMode="External"/><Relationship Id="rId143" Type="http://schemas.openxmlformats.org/officeDocument/2006/relationships/hyperlink" Target="https://community.secop.gov.co/Public/Tendering/ContractNoticePhases/View?PPI=CO1.PPI.30346134&amp;isFromPublicArea=True&amp;isModal=False" TargetMode="External"/><Relationship Id="rId148" Type="http://schemas.openxmlformats.org/officeDocument/2006/relationships/hyperlink" Target="https://community.secop.gov.co/Public/Tendering/ContractNoticePhases/View?PPI=CO1.PPI.30394645&amp;isFromPublicArea=True&amp;isModal=False" TargetMode="External"/><Relationship Id="rId164" Type="http://schemas.openxmlformats.org/officeDocument/2006/relationships/hyperlink" Target="https://community.secop.gov.co/Public/Tendering/ContractNoticePhases/View?PPI=CO1.PPI.30563453&amp;isFromPublicArea=True&amp;isModal=False" TargetMode="External"/><Relationship Id="rId169" Type="http://schemas.openxmlformats.org/officeDocument/2006/relationships/hyperlink" Target="https://community.secop.gov.co/Public/Tendering/ContractNoticePhases/View?PPI=CO1.PPI.30651448&amp;isFromPublicArea=True&amp;isModal=False" TargetMode="External"/><Relationship Id="rId185" Type="http://schemas.openxmlformats.org/officeDocument/2006/relationships/hyperlink" Target="https://community.secop.gov.co/Public/Tendering/ContractNoticePhases/View?PPI=CO1.PPI.30736950&amp;isFromPublicArea=True&amp;isModal=False" TargetMode="External"/><Relationship Id="rId4" Type="http://schemas.openxmlformats.org/officeDocument/2006/relationships/hyperlink" Target="https://community.secop.gov.co/Public/Tendering/ContractNoticePhases/View?PPI=CO1.PPI.22544801&amp;isFromPublicArea=True&amp;isModal=False" TargetMode="External"/><Relationship Id="rId9" Type="http://schemas.openxmlformats.org/officeDocument/2006/relationships/hyperlink" Target="https://community.secop.gov.co/Public/Tendering/ContractNoticePhases/View?PPI=CO1.PPI.22596141&amp;isFromPublicArea=True&amp;isModal=False" TargetMode="External"/><Relationship Id="rId180" Type="http://schemas.openxmlformats.org/officeDocument/2006/relationships/hyperlink" Target="https://community.secop.gov.co/Public/Tendering/ContractNoticePhases/View?PPI=CO1.PPI.30720260&amp;isFromPublicArea=True&amp;isModal=False" TargetMode="External"/><Relationship Id="rId210" Type="http://schemas.openxmlformats.org/officeDocument/2006/relationships/hyperlink" Target="https://community.secop.gov.co/Public/Tendering/ContractNoticePhases/View?PPI=CO1.PPI.31017723&amp;isFromPublicArea=True&amp;isModal=False" TargetMode="External"/><Relationship Id="rId215" Type="http://schemas.openxmlformats.org/officeDocument/2006/relationships/hyperlink" Target="https://community.secop.gov.co/Public/Tendering/ContractNoticePhases/View?PPI=CO1.PPI.31068142&amp;isFromPublicArea=True&amp;isModal=False" TargetMode="External"/><Relationship Id="rId26" Type="http://schemas.openxmlformats.org/officeDocument/2006/relationships/hyperlink" Target="https://community.secop.gov.co/Public/Tendering/ContractNoticePhases/View?PPI=CO1.PPI.22783553&amp;isFromPublicArea=True&amp;isModal=False" TargetMode="External"/><Relationship Id="rId231" Type="http://schemas.openxmlformats.org/officeDocument/2006/relationships/hyperlink" Target="https://community.secop.gov.co/Public/Tendering/ContractNoticePhases/View?PPI=CO1.PPI.31496712&amp;isFromPublicArea=True&amp;isModal=False" TargetMode="External"/><Relationship Id="rId47" Type="http://schemas.openxmlformats.org/officeDocument/2006/relationships/hyperlink" Target="https://community.secop.gov.co/Public/Tendering/ContractNoticePhases/View?PPI=CO1.PPI.25380896&amp;isFromPublicArea=True&amp;isModal=False" TargetMode="External"/><Relationship Id="rId68" Type="http://schemas.openxmlformats.org/officeDocument/2006/relationships/hyperlink" Target="https://community.secop.gov.co/Public/Tendering/ContractNoticePhases/View?PPI=CO1.PPI.28313842&amp;isFromPublicArea=True&amp;isModal=False" TargetMode="External"/><Relationship Id="rId89" Type="http://schemas.openxmlformats.org/officeDocument/2006/relationships/hyperlink" Target="https://community.secop.gov.co/Public/Tendering/ContractNoticePhases/View?PPI=CO1.PPI.29847032&amp;isFromPublicArea=True&amp;isModal=False" TargetMode="External"/><Relationship Id="rId112" Type="http://schemas.openxmlformats.org/officeDocument/2006/relationships/hyperlink" Target="https://community.secop.gov.co/Public/Tendering/ContractNoticePhases/View?PPI=CO1.PPI.30057044&amp;isFromPublicArea=True&amp;isModal=False" TargetMode="External"/><Relationship Id="rId133" Type="http://schemas.openxmlformats.org/officeDocument/2006/relationships/hyperlink" Target="https://community.secop.gov.co/Public/Tendering/ContractNoticePhases/View?PPI=CO1.PPI.30277330&amp;isFromPublicArea=True&amp;isModal=False" TargetMode="External"/><Relationship Id="rId154" Type="http://schemas.openxmlformats.org/officeDocument/2006/relationships/hyperlink" Target="https://community.secop.gov.co/Public/Tendering/ContractNoticePhases/View?PPI=CO1.PPI.30491496&amp;isFromPublicArea=True&amp;isModal=False" TargetMode="External"/><Relationship Id="rId175" Type="http://schemas.openxmlformats.org/officeDocument/2006/relationships/hyperlink" Target="https://community.secop.gov.co/Public/Tendering/ContractNoticePhases/View?PPI=CO1.PPI.30692889&amp;isFromPublicArea=True&amp;isModal=False" TargetMode="External"/><Relationship Id="rId196" Type="http://schemas.openxmlformats.org/officeDocument/2006/relationships/hyperlink" Target="https://community.secop.gov.co/Public/Tendering/ContractNoticePhases/View?PPI=CO1.PPI.30909886&amp;isFromPublicArea=True&amp;isModal=False" TargetMode="External"/><Relationship Id="rId200" Type="http://schemas.openxmlformats.org/officeDocument/2006/relationships/hyperlink" Target="https://community.secop.gov.co/Public/Tendering/ContractNoticePhases/View?PPI=CO1.PPI.30879199&amp;isFromPublicArea=True&amp;isModal=False" TargetMode="External"/><Relationship Id="rId16" Type="http://schemas.openxmlformats.org/officeDocument/2006/relationships/hyperlink" Target="https://community.secop.gov.co/Public/Tendering/ContractNoticePhases/View?PPI=CO1.PPI.22689308&amp;isFromPublicArea=True&amp;isModal=False" TargetMode="External"/><Relationship Id="rId221" Type="http://schemas.openxmlformats.org/officeDocument/2006/relationships/hyperlink" Target="https://community.secop.gov.co/Public/Tendering/ContractNoticePhases/View?PPI=CO1.PPI.31092580&amp;isFromPublicArea=True&amp;isModal=False" TargetMode="External"/><Relationship Id="rId37" Type="http://schemas.openxmlformats.org/officeDocument/2006/relationships/hyperlink" Target="https://community.secop.gov.co/Public/Tendering/ContractNoticePhases/View?PPI=CO1.PPI.23143825&amp;isFromPublicArea=True&amp;isModal=False" TargetMode="External"/><Relationship Id="rId58" Type="http://schemas.openxmlformats.org/officeDocument/2006/relationships/hyperlink" Target="https://www.colombiacompra.gov.co/tienda-virtual-del-estado-colombiano/ordenes-compra/115889" TargetMode="External"/><Relationship Id="rId79" Type="http://schemas.openxmlformats.org/officeDocument/2006/relationships/hyperlink" Target="https://community.secop.gov.co/Public/Tendering/ContractNoticePhases/View?PPI=CO1.PPI.29007802&amp;isFromPublicArea=True&amp;isModal=False" TargetMode="External"/><Relationship Id="rId102" Type="http://schemas.openxmlformats.org/officeDocument/2006/relationships/hyperlink" Target="https://community.secop.gov.co/Public/Tendering/ContractNoticePhases/View?PPI=CO1.PPI.29958609&amp;isFromPublicArea=True&amp;isModal=False" TargetMode="External"/><Relationship Id="rId123" Type="http://schemas.openxmlformats.org/officeDocument/2006/relationships/hyperlink" Target="https://community.secop.gov.co/Public/Tendering/ContractNoticePhases/View?PPI=CO1.PPI.30194503&amp;isFromPublicArea=True&amp;isModal=False" TargetMode="External"/><Relationship Id="rId144" Type="http://schemas.openxmlformats.org/officeDocument/2006/relationships/hyperlink" Target="https://community.secop.gov.co/Public/Tendering/ContractNoticePhases/View?PPI=CO1.PPI.30356237&amp;isFromPublicArea=True&amp;isModal=False" TargetMode="External"/><Relationship Id="rId90" Type="http://schemas.openxmlformats.org/officeDocument/2006/relationships/hyperlink" Target="https://community.secop.gov.co/Public/Tendering/ContractNoticePhases/View?PPI=CO1.PPI.29846101&amp;isFromPublicArea=True&amp;isModal=False" TargetMode="External"/><Relationship Id="rId165" Type="http://schemas.openxmlformats.org/officeDocument/2006/relationships/hyperlink" Target="https://community.secop.gov.co/Public/Tendering/ContractNoticePhases/View?PPI=CO1.PPI.30566774&amp;isFromPublicArea=True&amp;isModal=False" TargetMode="External"/><Relationship Id="rId186" Type="http://schemas.openxmlformats.org/officeDocument/2006/relationships/hyperlink" Target="https://community.secop.gov.co/Public/Tendering/ContractNoticePhases/View?PPI=CO1.PPI.30786053&amp;isFromPublicArea=True&amp;isModal=False" TargetMode="External"/><Relationship Id="rId211" Type="http://schemas.openxmlformats.org/officeDocument/2006/relationships/hyperlink" Target="https://community.secop.gov.co/Public/Tendering/ContractNoticePhases/View?PPI=CO1.PPI.30997625&amp;isFromPublicArea=True&amp;isModal=False" TargetMode="External"/><Relationship Id="rId232" Type="http://schemas.openxmlformats.org/officeDocument/2006/relationships/printerSettings" Target="../printerSettings/printerSettings1.bin"/><Relationship Id="rId27" Type="http://schemas.openxmlformats.org/officeDocument/2006/relationships/hyperlink" Target="https://community.secop.gov.co/Public/Tendering/ContractNoticePhases/View?PPI=CO1.PPI.22805956&amp;isFromPublicArea=True&amp;isModal=False" TargetMode="External"/><Relationship Id="rId48" Type="http://schemas.openxmlformats.org/officeDocument/2006/relationships/hyperlink" Target="https://community.secop.gov.co/Public/Tendering/ContractNoticePhases/View?PPI=CO1.PPI.25431713&amp;isFromPublicArea=True&amp;isModal=False" TargetMode="External"/><Relationship Id="rId69" Type="http://schemas.openxmlformats.org/officeDocument/2006/relationships/hyperlink" Target="https://community.secop.gov.co/Public/Tendering/ContractNoticePhases/View?PPI=CO1.PPI.28968537&amp;isFromPublicArea=True&amp;isModal=False" TargetMode="External"/><Relationship Id="rId113" Type="http://schemas.openxmlformats.org/officeDocument/2006/relationships/hyperlink" Target="https://community.secop.gov.co/Public/Tendering/ContractNoticePhases/View?PPI=CO1.PPI.30057918&amp;isFromPublicArea=True&amp;isModal=False" TargetMode="External"/><Relationship Id="rId134" Type="http://schemas.openxmlformats.org/officeDocument/2006/relationships/hyperlink" Target="https://community.secop.gov.co/Public/Tendering/ContractNoticePhases/View?PPI=CO1.PPI.30277350&amp;isFromPublicArea=True&amp;isModal=False" TargetMode="External"/><Relationship Id="rId80" Type="http://schemas.openxmlformats.org/officeDocument/2006/relationships/hyperlink" Target="https://community.secop.gov.co/Public/Tendering/ContractNoticePhases/View?PPI=CO1.PPI.29691786&amp;isFromPublicArea=True&amp;isModal=False" TargetMode="External"/><Relationship Id="rId155" Type="http://schemas.openxmlformats.org/officeDocument/2006/relationships/hyperlink" Target="https://community.secop.gov.co/Public/Tendering/ContractNoticePhases/View?PPI=CO1.PPI.29608057&amp;isFromPublicArea=True&amp;isModal=False" TargetMode="External"/><Relationship Id="rId176" Type="http://schemas.openxmlformats.org/officeDocument/2006/relationships/hyperlink" Target="https://community.secop.gov.co/Public/Tendering/ContractNoticePhases/View?PPI=CO1.PPI.30712340&amp;isFromPublicArea=True&amp;isModal=False" TargetMode="External"/><Relationship Id="rId197" Type="http://schemas.openxmlformats.org/officeDocument/2006/relationships/hyperlink" Target="https://community.secop.gov.co/Public/Tendering/ContractNoticePhases/View?PPI=CO1.PPI.30047092&amp;isFromPublicArea=True&amp;isModal=False" TargetMode="External"/><Relationship Id="rId201" Type="http://schemas.openxmlformats.org/officeDocument/2006/relationships/hyperlink" Target="https://community.secop.gov.co/Public/Tendering/ContractNoticePhases/View?PPI=CO1.PPI.30926959&amp;isFromPublicArea=True&amp;isModal=False" TargetMode="External"/><Relationship Id="rId222" Type="http://schemas.openxmlformats.org/officeDocument/2006/relationships/hyperlink" Target="https://community.secop.gov.co/Public/Tendering/ContractNoticePhases/View?PPI=CO1.PPI.31101613&amp;isFromPublicArea=True&amp;isModal=False" TargetMode="External"/><Relationship Id="rId17" Type="http://schemas.openxmlformats.org/officeDocument/2006/relationships/hyperlink" Target="https://community.secop.gov.co/Public/Tendering/ContractNoticePhases/View?PPI=CO1.PPI.22694718&amp;isFromPublicArea=True&amp;isModal=False" TargetMode="External"/><Relationship Id="rId38" Type="http://schemas.openxmlformats.org/officeDocument/2006/relationships/hyperlink" Target="https://community.secop.gov.co/Public/Tendering/ContractNoticePhases/View?PPI=CO1.PPI.23143900&amp;isFromPublicArea=True&amp;isModal=False" TargetMode="External"/><Relationship Id="rId59" Type="http://schemas.openxmlformats.org/officeDocument/2006/relationships/hyperlink" Target="https://community.secop.gov.co/Public/Tendering/ContractNoticePhases/View?PPI=CO1.PPI.26204794&amp;isFromPublicArea=True&amp;isModal=False" TargetMode="External"/><Relationship Id="rId103" Type="http://schemas.openxmlformats.org/officeDocument/2006/relationships/hyperlink" Target="https://community.secop.gov.co/Public/Tendering/ContractNoticePhases/View?PPI=CO1.PPI.29958867&amp;isFromPublicArea=True&amp;isModal=False" TargetMode="External"/><Relationship Id="rId124" Type="http://schemas.openxmlformats.org/officeDocument/2006/relationships/hyperlink" Target="https://community.secop.gov.co/Public/Tendering/ContractNoticePhases/View?PPI=CO1.PPI.30205865&amp;isFromPublicArea=True&amp;isModal=False" TargetMode="External"/><Relationship Id="rId70" Type="http://schemas.openxmlformats.org/officeDocument/2006/relationships/hyperlink" Target="https://community.secop.gov.co/Public/Tendering/ContractNoticePhases/View?PPI=CO1.PPI.27959528&amp;isFromPublicArea=True&amp;isModal=False" TargetMode="External"/><Relationship Id="rId91" Type="http://schemas.openxmlformats.org/officeDocument/2006/relationships/hyperlink" Target="https://community.secop.gov.co/Public/Tendering/ContractNoticePhases/View?PPI=CO1.PPI.29867644&amp;isFromPublicArea=True&amp;isModal=False" TargetMode="External"/><Relationship Id="rId145" Type="http://schemas.openxmlformats.org/officeDocument/2006/relationships/hyperlink" Target="https://community.secop.gov.co/Public/Tendering/ContractNoticePhases/View?PPI=CO1.PPI.30363418&amp;isFromPublicArea=True&amp;isModal=False" TargetMode="External"/><Relationship Id="rId166" Type="http://schemas.openxmlformats.org/officeDocument/2006/relationships/hyperlink" Target="https://community.secop.gov.co/Public/Tendering/ContractNoticePhases/View?PPI=CO1.PPI.30566738&amp;isFromPublicArea=True&amp;isModal=False" TargetMode="External"/><Relationship Id="rId187" Type="http://schemas.openxmlformats.org/officeDocument/2006/relationships/hyperlink" Target="https://community.secop.gov.co/Public/Tendering/ContractNoticePhases/View?PPI=CO1.PPI.30803835&amp;isFromPublicArea=True&amp;isModal=False" TargetMode="External"/><Relationship Id="rId1" Type="http://schemas.openxmlformats.org/officeDocument/2006/relationships/hyperlink" Target="https://www.contratos.gov.co/consultas/detalleProceso.do?numConstancia=21-22-27153&amp;g-recaptcha-response=03AGdBq271XHuseqymZIWtf-csJDfOh3E-qrKsunvwp7TcNShpxRgknO_Hksy61mRTKOrGLyke_XH2E4Ss5vKS6dHBNEsRBCbopxfHIuqoi2nN9ifBaSsXZA3yEzO4rWwd96c2UmmN1zJcQPkDOdP6T" TargetMode="External"/><Relationship Id="rId212" Type="http://schemas.openxmlformats.org/officeDocument/2006/relationships/hyperlink" Target="https://community.secop.gov.co/Public/Tendering/ContractNoticePhases/View?PPI=CO1.PPI.29906991&amp;isFromPublicArea=True&amp;isModal=False" TargetMode="External"/><Relationship Id="rId233" Type="http://schemas.openxmlformats.org/officeDocument/2006/relationships/drawing" Target="../drawings/drawing1.xml"/><Relationship Id="rId28" Type="http://schemas.openxmlformats.org/officeDocument/2006/relationships/hyperlink" Target="https://community.secop.gov.co/Public/Tendering/ContractNoticePhases/View?PPI=CO1.PPI.22859922&amp;isFromPublicArea=True&amp;isModal=False" TargetMode="External"/><Relationship Id="rId49" Type="http://schemas.openxmlformats.org/officeDocument/2006/relationships/hyperlink" Target="https://community.secop.gov.co/Public/Tendering/ContractNoticePhases/View?PPI=CO1.PPI.25677519&amp;isFromPublicArea=True&amp;isModal=False" TargetMode="External"/><Relationship Id="rId114" Type="http://schemas.openxmlformats.org/officeDocument/2006/relationships/hyperlink" Target="https://community.secop.gov.co/Public/Tendering/ContractNoticePhases/View?PPI=CO1.PPI.30119381&amp;isFromPublicArea=True&amp;isModal=False" TargetMode="External"/><Relationship Id="rId60" Type="http://schemas.openxmlformats.org/officeDocument/2006/relationships/hyperlink" Target="https://community.secop.gov.co/Public/Tendering/ContractNoticePhases/View?PPI=CO1.PPI.26586732&amp;isFromPublicArea=True&amp;isModal=False" TargetMode="External"/><Relationship Id="rId81" Type="http://schemas.openxmlformats.org/officeDocument/2006/relationships/hyperlink" Target="https://community.secop.gov.co/Public/Tendering/ContractNoticePhases/View?PPI=CO1.PPI.29692787&amp;isFromPublicArea=True&amp;isModal=False" TargetMode="External"/><Relationship Id="rId135" Type="http://schemas.openxmlformats.org/officeDocument/2006/relationships/hyperlink" Target="https://community.secop.gov.co/Public/Tendering/ContractNoticePhases/View?PPI=CO1.PPI.30279742&amp;isFromPublicArea=True&amp;isModal=False" TargetMode="External"/><Relationship Id="rId156" Type="http://schemas.openxmlformats.org/officeDocument/2006/relationships/hyperlink" Target="https://community.secop.gov.co/Public/Tendering/ContractNoticePhases/View?PPI=CO1.PPI.30488548&amp;isFromPublicArea=True&amp;isModal=False" TargetMode="External"/><Relationship Id="rId177" Type="http://schemas.openxmlformats.org/officeDocument/2006/relationships/hyperlink" Target="https://community.secop.gov.co/Public/Tendering/ContractNoticePhases/View?PPI=CO1.PPI.30712333&amp;isFromPublicArea=True&amp;isModal=False" TargetMode="External"/><Relationship Id="rId198" Type="http://schemas.openxmlformats.org/officeDocument/2006/relationships/hyperlink" Target="https://community.secop.gov.co/Public/Tendering/ContractNoticePhases/View?PPI=CO1.PPI.30890454&amp;isFromPublicArea=True&amp;isModal=False" TargetMode="External"/><Relationship Id="rId202" Type="http://schemas.openxmlformats.org/officeDocument/2006/relationships/hyperlink" Target="https://community.secop.gov.co/Public/Tendering/ContractNoticePhases/View?PPI=CO1.PPI.30961069&amp;isFromPublicArea=True&amp;isModal=False" TargetMode="External"/><Relationship Id="rId223" Type="http://schemas.openxmlformats.org/officeDocument/2006/relationships/hyperlink" Target="https://community.secop.gov.co/Public/Tendering/ContractNoticePhases/View?PPI=CO1.PPI.31116612&amp;isFromPublicArea=True&amp;isModal=False" TargetMode="External"/><Relationship Id="rId18" Type="http://schemas.openxmlformats.org/officeDocument/2006/relationships/hyperlink" Target="https://community.secop.gov.co/Public/Tendering/ContractNoticePhases/View?PPI=CO1.PPI.22693263&amp;isFromPublicArea=True&amp;isModal=False" TargetMode="External"/><Relationship Id="rId39" Type="http://schemas.openxmlformats.org/officeDocument/2006/relationships/hyperlink" Target="https://community.secop.gov.co/Public/Tendering/ContractNoticePhases/View?PPI=CO1.PPI.23147000&amp;isFromPublicArea=True&amp;isModal=False" TargetMode="External"/><Relationship Id="rId50" Type="http://schemas.openxmlformats.org/officeDocument/2006/relationships/hyperlink" Target="https://community.secop.gov.co/Public/Tendering/ContractNoticePhases/View?PPI=CO1.PPI.25710531&amp;isFromPublicArea=True&amp;isModal=False" TargetMode="External"/><Relationship Id="rId104" Type="http://schemas.openxmlformats.org/officeDocument/2006/relationships/hyperlink" Target="https://community.secop.gov.co/Public/Tendering/ContractNoticePhases/View?PPI=CO1.PPI.29958751&amp;isFromPublicArea=True&amp;isModal=False" TargetMode="External"/><Relationship Id="rId125" Type="http://schemas.openxmlformats.org/officeDocument/2006/relationships/hyperlink" Target="https://community.secop.gov.co/Public/Tendering/ContractNoticePhases/View?PPI=CO1.PPI.30217791&amp;isFromPublicArea=True&amp;isModal=False" TargetMode="External"/><Relationship Id="rId146" Type="http://schemas.openxmlformats.org/officeDocument/2006/relationships/hyperlink" Target="https://community.secop.gov.co/Public/Tendering/ContractNoticePhases/View?PPI=CO1.PPI.30364158&amp;isFromPublicArea=True&amp;isModal=False" TargetMode="External"/><Relationship Id="rId167" Type="http://schemas.openxmlformats.org/officeDocument/2006/relationships/hyperlink" Target="https://community.secop.gov.co/Public/Tendering/ContractNoticePhases/View?PPI=CO1.PPI.30568004&amp;isFromPublicArea=True&amp;isModal=False" TargetMode="External"/><Relationship Id="rId188" Type="http://schemas.openxmlformats.org/officeDocument/2006/relationships/hyperlink" Target="https://community.secop.gov.co/Public/Tendering/ContractNoticePhases/View?PPI=CO1.PPI.30803889&amp;isFromPublicArea=True&amp;isModal=False" TargetMode="External"/><Relationship Id="rId71" Type="http://schemas.openxmlformats.org/officeDocument/2006/relationships/hyperlink" Target="https://community.secop.gov.co/Public/Tendering/ContractNoticePhases/View?PPI=CO1.PPI.28344834&amp;isFromPublicArea=True&amp;isModal=False" TargetMode="External"/><Relationship Id="rId92" Type="http://schemas.openxmlformats.org/officeDocument/2006/relationships/hyperlink" Target="https://community.secop.gov.co/Public/Tendering/ContractNoticePhases/View?PPI=CO1.PPI.29869906&amp;isFromPublicArea=True&amp;isModal=False" TargetMode="External"/><Relationship Id="rId213" Type="http://schemas.openxmlformats.org/officeDocument/2006/relationships/hyperlink" Target="https://community.secop.gov.co/Public/Tendering/ContractNoticePhases/View?PPI=CO1.PPI.29906991&amp;isFromPublicArea=True&amp;isModal=False" TargetMode="External"/><Relationship Id="rId2" Type="http://schemas.openxmlformats.org/officeDocument/2006/relationships/hyperlink" Target="https://community.secop.gov.co/Public/Tendering/OpportunityDetail/Index?noticeUID=CO1.NTC.3196359&amp;isFromPublicArea=True&amp;isModal=False" TargetMode="External"/><Relationship Id="rId29" Type="http://schemas.openxmlformats.org/officeDocument/2006/relationships/hyperlink" Target="https://community.secop.gov.co/Public/Tendering/ContractNoticePhases/View?PPI=CO1.PPI.22863068&amp;isFromPublicArea=True&amp;isModal=False" TargetMode="External"/><Relationship Id="rId40" Type="http://schemas.openxmlformats.org/officeDocument/2006/relationships/hyperlink" Target="https://community.secop.gov.co/Public/Tendering/ContractNoticePhases/View?PPI=CO1.PPI.23158471&amp;isFromPublicArea=True&amp;isModal=False" TargetMode="External"/><Relationship Id="rId115" Type="http://schemas.openxmlformats.org/officeDocument/2006/relationships/hyperlink" Target="https://community.secop.gov.co/Public/Tendering/ContractNoticePhases/View?PPI=CO1.PPI.30120198&amp;isFromPublicArea=True&amp;isModal=False" TargetMode="External"/><Relationship Id="rId136" Type="http://schemas.openxmlformats.org/officeDocument/2006/relationships/hyperlink" Target="https://community.secop.gov.co/Public/Tendering/ContractNoticePhases/View?PPI=CO1.PPI.30307751&amp;isFromPublicArea=True&amp;isModal=False" TargetMode="External"/><Relationship Id="rId157" Type="http://schemas.openxmlformats.org/officeDocument/2006/relationships/hyperlink" Target="https://community.secop.gov.co/Public/Tendering/ContractNoticePhases/View?PPI=CO1.PPI.30495533&amp;isFromPublicArea=True&amp;isModal=False" TargetMode="External"/><Relationship Id="rId178" Type="http://schemas.openxmlformats.org/officeDocument/2006/relationships/hyperlink" Target="https://community.secop.gov.co/Public/Tendering/ContractNoticePhases/View?PPI=CO1.PPI.30717633&amp;isFromPublicArea=True&amp;isModal=False" TargetMode="External"/><Relationship Id="rId61" Type="http://schemas.openxmlformats.org/officeDocument/2006/relationships/hyperlink" Target="https://community.secop.gov.co/Public/Tendering/ContractNoticePhases/View?PPI=CO1.PPI.26984904&amp;isFromPublicArea=True&amp;isModal=False" TargetMode="External"/><Relationship Id="rId82" Type="http://schemas.openxmlformats.org/officeDocument/2006/relationships/hyperlink" Target="https://community.secop.gov.co/Public/Tendering/ContractNoticePhases/View?PPI=CO1.PPI.29750811&amp;isFromPublicArea=True&amp;isModal=False" TargetMode="External"/><Relationship Id="rId199" Type="http://schemas.openxmlformats.org/officeDocument/2006/relationships/hyperlink" Target="https://community.secop.gov.co/Public/Tendering/ContractNoticePhases/View?PPI=CO1.PPI.30890454&amp;isFromPublicArea=True&amp;isModal=False" TargetMode="External"/><Relationship Id="rId203" Type="http://schemas.openxmlformats.org/officeDocument/2006/relationships/hyperlink" Target="https://community.secop.gov.co/Public/Tendering/ContractNoticePhases/View?PPI=CO1.PPI.30961033&amp;isFromPublicArea=True&amp;isModal=False" TargetMode="External"/><Relationship Id="rId19" Type="http://schemas.openxmlformats.org/officeDocument/2006/relationships/hyperlink" Target="https://community.secop.gov.co/Public/Tendering/ContractNoticePhases/View?PPI=CO1.PPI.22703864&amp;isFromPublicArea=True&amp;isModal=False" TargetMode="External"/><Relationship Id="rId224" Type="http://schemas.openxmlformats.org/officeDocument/2006/relationships/hyperlink" Target="https://community.secop.gov.co/Public/Tendering/ContractNoticePhases/View?PPI=CO1.PPI.31160244&amp;isFromPublicArea=True&amp;isModal=False" TargetMode="External"/><Relationship Id="rId30" Type="http://schemas.openxmlformats.org/officeDocument/2006/relationships/hyperlink" Target="https://community.secop.gov.co/Public/Tendering/ContractNoticePhases/View?PPI=CO1.PPI.22870547&amp;isFromPublicArea=True&amp;isModal=False" TargetMode="External"/><Relationship Id="rId105" Type="http://schemas.openxmlformats.org/officeDocument/2006/relationships/hyperlink" Target="https://community.secop.gov.co/Public/Tendering/ContractNoticePhases/View?PPI=CO1.PPI.30002277&amp;isFromPublicArea=True&amp;isModal=False" TargetMode="External"/><Relationship Id="rId126" Type="http://schemas.openxmlformats.org/officeDocument/2006/relationships/hyperlink" Target="https://community.secop.gov.co/Public/Tendering/ContractNoticePhases/View?PPI=CO1.PPI.30218357&amp;isFromPublicArea=True&amp;isModal=False" TargetMode="External"/><Relationship Id="rId147" Type="http://schemas.openxmlformats.org/officeDocument/2006/relationships/hyperlink" Target="https://community.secop.gov.co/Public/Tendering/ContractNoticePhases/View?PPI=CO1.PPI.30363329&amp;isFromPublicArea=True&amp;isModal=False" TargetMode="External"/><Relationship Id="rId168" Type="http://schemas.openxmlformats.org/officeDocument/2006/relationships/hyperlink" Target="https://community.secop.gov.co/Public/Tendering/ContractNoticePhases/View?PPI=CO1.PPI.30640724&amp;isFromPublicArea=True&amp;isModal=False" TargetMode="External"/><Relationship Id="rId51" Type="http://schemas.openxmlformats.org/officeDocument/2006/relationships/hyperlink" Target="https://community.secop.gov.co/Public/Tendering/ContractNoticePhases/View?PPI=CO1.PPI.25817649&amp;isFromPublicArea=True&amp;isModal=False" TargetMode="External"/><Relationship Id="rId72" Type="http://schemas.openxmlformats.org/officeDocument/2006/relationships/hyperlink" Target="https://community.secop.gov.co/Public/Tendering/ContractNoticePhases/View?PPI=CO1.PPI.28987742&amp;isFromPublicArea=True&amp;isModal=False" TargetMode="External"/><Relationship Id="rId93" Type="http://schemas.openxmlformats.org/officeDocument/2006/relationships/hyperlink" Target="https://community.secop.gov.co/Public/Tendering/ContractNoticePhases/View?PPI=CO1.PPI.29869697&amp;isFromPublicArea=True&amp;isModal=False" TargetMode="External"/><Relationship Id="rId189" Type="http://schemas.openxmlformats.org/officeDocument/2006/relationships/hyperlink" Target="https://community.secop.gov.co/Public/Tendering/ContractNoticePhases/View?PPI=CO1.PPI.30653669&amp;isFromPublicArea=True&amp;isModal=False" TargetMode="External"/><Relationship Id="rId3" Type="http://schemas.openxmlformats.org/officeDocument/2006/relationships/hyperlink" Target="https://community.secop.gov.co/Public/Tendering/ContractNoticePhases/View?PPI=CO1.PPI.22535634&amp;isFromPublicArea=True&amp;isModal=False" TargetMode="External"/><Relationship Id="rId214" Type="http://schemas.openxmlformats.org/officeDocument/2006/relationships/hyperlink" Target="https://community.secop.gov.co/Public/Tendering/ContractNoticePhases/View?PPI=CO1.PPI.31017395&amp;isFromPublicArea=True&amp;isModal=False" TargetMode="External"/><Relationship Id="rId116" Type="http://schemas.openxmlformats.org/officeDocument/2006/relationships/hyperlink" Target="https://community.secop.gov.co/Public/Tendering/ContractNoticePhases/View?PPI=CO1.PPI.30120616&amp;isFromPublicArea=True&amp;isModal=False" TargetMode="External"/><Relationship Id="rId137" Type="http://schemas.openxmlformats.org/officeDocument/2006/relationships/hyperlink" Target="https://community.secop.gov.co/Public/Tendering/ContractNoticePhases/View?PPI=CO1.PPI.30312361&amp;isFromPublicArea=True&amp;isModal=False" TargetMode="External"/><Relationship Id="rId158" Type="http://schemas.openxmlformats.org/officeDocument/2006/relationships/hyperlink" Target="https://community.secop.gov.co/Public/Tendering/ContractNoticePhases/View?PPI=CO1.PPI.30518460&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Z262"/>
  <sheetViews>
    <sheetView tabSelected="1" topLeftCell="J1" zoomScale="88" zoomScaleNormal="88" workbookViewId="0">
      <pane ySplit="6" topLeftCell="A72" activePane="bottomLeft" state="frozen"/>
      <selection activeCell="J1" sqref="J1"/>
      <selection pane="bottomLeft" activeCell="AG255" sqref="AG255"/>
    </sheetView>
  </sheetViews>
  <sheetFormatPr baseColWidth="10" defaultColWidth="11.375" defaultRowHeight="13.6" x14ac:dyDescent="0.25"/>
  <cols>
    <col min="1" max="1" width="13.75" style="1" customWidth="1"/>
    <col min="2" max="2" width="8.25" style="1" customWidth="1"/>
    <col min="3" max="3" width="16.75" style="1" customWidth="1"/>
    <col min="4" max="4" width="9.875" style="2" customWidth="1"/>
    <col min="5" max="5" width="15.125" style="1" customWidth="1"/>
    <col min="6" max="6" width="15.75" style="3" customWidth="1"/>
    <col min="7" max="7" width="33.375" style="1" customWidth="1"/>
    <col min="8" max="8" width="27.25" style="2" customWidth="1"/>
    <col min="9" max="9" width="17.25" style="4" customWidth="1"/>
    <col min="10" max="10" width="30.25" style="1" customWidth="1"/>
    <col min="11" max="11" width="25.75" style="4" customWidth="1"/>
    <col min="12" max="12" width="12.875" style="5" customWidth="1"/>
    <col min="13" max="13" width="9.625" style="5" customWidth="1"/>
    <col min="14" max="14" width="11.375" style="2" customWidth="1"/>
    <col min="15" max="15" width="19.625" style="1" customWidth="1"/>
    <col min="16" max="16" width="15.75" style="1" customWidth="1"/>
    <col min="17" max="17" width="12.375" style="2" customWidth="1"/>
    <col min="18" max="18" width="11.375" style="1" customWidth="1"/>
    <col min="19" max="19" width="6.75" style="2" customWidth="1"/>
    <col min="20" max="20" width="9.75" style="108" customWidth="1"/>
    <col min="21" max="21" width="22.75" style="1" customWidth="1"/>
    <col min="22" max="22" width="19" style="1" customWidth="1"/>
    <col min="23" max="23" width="50.875" style="1" customWidth="1"/>
    <col min="24" max="24" width="63.875" style="1" customWidth="1"/>
    <col min="25" max="16384" width="11.375" style="1"/>
  </cols>
  <sheetData>
    <row r="1" spans="1:24" ht="29.25" customHeight="1" x14ac:dyDescent="0.25">
      <c r="W1" s="1" t="s">
        <v>0</v>
      </c>
    </row>
    <row r="2" spans="1:24" ht="14.95" customHeight="1" x14ac:dyDescent="0.25">
      <c r="D2" s="120" t="s">
        <v>555</v>
      </c>
      <c r="E2" s="120"/>
      <c r="F2" s="120"/>
      <c r="G2" s="120"/>
      <c r="H2" s="120"/>
      <c r="I2" s="120"/>
      <c r="J2" s="120"/>
      <c r="K2" s="120"/>
      <c r="L2" s="120"/>
      <c r="M2" s="120"/>
      <c r="N2" s="120"/>
      <c r="O2" s="120"/>
      <c r="P2" s="120"/>
      <c r="Q2" s="120"/>
      <c r="R2" s="120"/>
      <c r="S2" s="120"/>
      <c r="T2" s="109"/>
      <c r="U2" s="107"/>
      <c r="V2" s="107"/>
    </row>
    <row r="3" spans="1:24" ht="13.75" customHeight="1" x14ac:dyDescent="0.25">
      <c r="D3" s="120" t="s">
        <v>1336</v>
      </c>
      <c r="E3" s="120"/>
      <c r="F3" s="120"/>
      <c r="G3" s="120"/>
      <c r="H3" s="120"/>
      <c r="I3" s="120"/>
      <c r="J3" s="120"/>
      <c r="K3" s="120"/>
      <c r="L3" s="120"/>
      <c r="M3" s="120"/>
      <c r="N3" s="120"/>
      <c r="O3" s="120"/>
      <c r="P3" s="120"/>
      <c r="Q3" s="120"/>
      <c r="R3" s="120"/>
      <c r="S3" s="120"/>
      <c r="T3" s="109"/>
      <c r="U3" s="107"/>
      <c r="V3" s="107"/>
    </row>
    <row r="4" spans="1:24" ht="15.8" customHeight="1" x14ac:dyDescent="0.25"/>
    <row r="5" spans="1:24" s="6" customFormat="1" ht="57.75" customHeight="1" x14ac:dyDescent="0.25">
      <c r="A5" s="114" t="s">
        <v>1</v>
      </c>
      <c r="B5" s="114" t="s">
        <v>2</v>
      </c>
      <c r="C5" s="114" t="s">
        <v>3</v>
      </c>
      <c r="D5" s="114" t="s">
        <v>4</v>
      </c>
      <c r="E5" s="114" t="s">
        <v>5</v>
      </c>
      <c r="F5" s="121" t="s">
        <v>6</v>
      </c>
      <c r="G5" s="114" t="s">
        <v>7</v>
      </c>
      <c r="H5" s="114" t="s">
        <v>8</v>
      </c>
      <c r="I5" s="114" t="s">
        <v>9</v>
      </c>
      <c r="J5" s="114" t="s">
        <v>10</v>
      </c>
      <c r="K5" s="122" t="s">
        <v>11</v>
      </c>
      <c r="L5" s="115" t="s">
        <v>12</v>
      </c>
      <c r="M5" s="115" t="s">
        <v>13</v>
      </c>
      <c r="N5" s="117" t="s">
        <v>14</v>
      </c>
      <c r="O5" s="117" t="s">
        <v>15</v>
      </c>
      <c r="P5" s="117" t="s">
        <v>16</v>
      </c>
      <c r="Q5" s="114" t="s">
        <v>17</v>
      </c>
      <c r="R5" s="114" t="s">
        <v>18</v>
      </c>
      <c r="S5" s="114"/>
      <c r="T5" s="117" t="s">
        <v>19</v>
      </c>
      <c r="U5" s="117" t="s">
        <v>20</v>
      </c>
      <c r="V5" s="117" t="s">
        <v>21</v>
      </c>
      <c r="W5" s="119" t="s">
        <v>22</v>
      </c>
      <c r="X5" s="114" t="s">
        <v>23</v>
      </c>
    </row>
    <row r="6" spans="1:24" s="6" customFormat="1" ht="21.75" customHeight="1" x14ac:dyDescent="0.25">
      <c r="A6" s="114"/>
      <c r="B6" s="114"/>
      <c r="C6" s="114"/>
      <c r="D6" s="114"/>
      <c r="E6" s="114"/>
      <c r="F6" s="121"/>
      <c r="G6" s="114"/>
      <c r="H6" s="114"/>
      <c r="I6" s="114"/>
      <c r="J6" s="114"/>
      <c r="K6" s="123"/>
      <c r="L6" s="116"/>
      <c r="M6" s="116"/>
      <c r="N6" s="118"/>
      <c r="O6" s="118"/>
      <c r="P6" s="118"/>
      <c r="Q6" s="114"/>
      <c r="R6" s="7" t="s">
        <v>24</v>
      </c>
      <c r="S6" s="7" t="s">
        <v>25</v>
      </c>
      <c r="T6" s="118"/>
      <c r="U6" s="118"/>
      <c r="V6" s="118"/>
      <c r="W6" s="119"/>
      <c r="X6" s="114"/>
    </row>
    <row r="7" spans="1:24" ht="14.95" customHeight="1" x14ac:dyDescent="0.25">
      <c r="A7" s="8">
        <v>180</v>
      </c>
      <c r="B7" s="9">
        <v>2021</v>
      </c>
      <c r="C7" s="10">
        <v>196</v>
      </c>
      <c r="D7" s="10" t="s">
        <v>26</v>
      </c>
      <c r="E7" s="10" t="s">
        <v>27</v>
      </c>
      <c r="F7" s="11" t="s">
        <v>28</v>
      </c>
      <c r="G7" s="12" t="s">
        <v>29</v>
      </c>
      <c r="H7" s="10" t="s">
        <v>30</v>
      </c>
      <c r="I7" s="10" t="s">
        <v>31</v>
      </c>
      <c r="J7" s="10" t="s">
        <v>32</v>
      </c>
      <c r="K7" s="13">
        <v>1746068000</v>
      </c>
      <c r="L7" s="14"/>
      <c r="M7" s="14"/>
      <c r="N7" s="15" t="s">
        <v>28</v>
      </c>
      <c r="O7" s="16">
        <v>0</v>
      </c>
      <c r="P7" s="91">
        <v>44377</v>
      </c>
      <c r="Q7" s="91">
        <v>46568</v>
      </c>
      <c r="R7" s="10">
        <v>72</v>
      </c>
      <c r="S7" s="15"/>
      <c r="T7" s="110">
        <f>+U7*100/(K7+O7)</f>
        <v>100</v>
      </c>
      <c r="U7" s="111">
        <v>1746068000</v>
      </c>
      <c r="V7" s="111">
        <v>0</v>
      </c>
      <c r="W7" s="17" t="s">
        <v>33</v>
      </c>
      <c r="X7" s="18"/>
    </row>
    <row r="8" spans="1:24" ht="14.3" customHeight="1" x14ac:dyDescent="0.25">
      <c r="A8" s="20" t="s">
        <v>37</v>
      </c>
      <c r="B8" s="9">
        <v>2022</v>
      </c>
      <c r="C8" s="9" t="s">
        <v>38</v>
      </c>
      <c r="D8" s="10" t="s">
        <v>39</v>
      </c>
      <c r="E8" s="21" t="s">
        <v>40</v>
      </c>
      <c r="F8" s="22" t="s">
        <v>28</v>
      </c>
      <c r="G8" s="10" t="s">
        <v>41</v>
      </c>
      <c r="H8" s="15" t="s">
        <v>42</v>
      </c>
      <c r="I8" s="10" t="s">
        <v>43</v>
      </c>
      <c r="J8" s="10" t="s">
        <v>44</v>
      </c>
      <c r="K8" s="13">
        <v>2992603000</v>
      </c>
      <c r="L8" s="14"/>
      <c r="M8" s="14"/>
      <c r="N8" s="9">
        <v>1</v>
      </c>
      <c r="O8" s="16">
        <v>845845756</v>
      </c>
      <c r="P8" s="92">
        <v>44799</v>
      </c>
      <c r="Q8" s="93">
        <v>47483</v>
      </c>
      <c r="R8" s="23">
        <v>88</v>
      </c>
      <c r="S8" s="23"/>
      <c r="T8" s="110">
        <f>+U8*100/(K8+O8)</f>
        <v>77.963864837902761</v>
      </c>
      <c r="U8" s="111">
        <v>2992603000</v>
      </c>
      <c r="V8" s="111">
        <v>0</v>
      </c>
      <c r="W8" s="24" t="s">
        <v>45</v>
      </c>
      <c r="X8" s="18"/>
    </row>
    <row r="9" spans="1:24" ht="14.3" customHeight="1" x14ac:dyDescent="0.25">
      <c r="A9" s="25" t="s">
        <v>52</v>
      </c>
      <c r="B9" s="9">
        <v>2023</v>
      </c>
      <c r="C9" s="26" t="s">
        <v>53</v>
      </c>
      <c r="D9" s="27" t="s">
        <v>54</v>
      </c>
      <c r="E9" s="18" t="s">
        <v>40</v>
      </c>
      <c r="F9" s="11" t="s">
        <v>28</v>
      </c>
      <c r="G9" s="28" t="s">
        <v>55</v>
      </c>
      <c r="H9" s="29" t="s">
        <v>56</v>
      </c>
      <c r="I9" s="30">
        <v>1049623066</v>
      </c>
      <c r="J9" s="28" t="s">
        <v>57</v>
      </c>
      <c r="K9" s="31">
        <v>60500000</v>
      </c>
      <c r="L9" s="14">
        <v>5</v>
      </c>
      <c r="M9" s="14"/>
      <c r="N9" s="9">
        <v>2</v>
      </c>
      <c r="O9" s="16">
        <v>27500000</v>
      </c>
      <c r="P9" s="94">
        <v>44943</v>
      </c>
      <c r="Q9" s="94">
        <v>45428</v>
      </c>
      <c r="R9" s="32">
        <v>17</v>
      </c>
      <c r="S9" s="15"/>
      <c r="T9" s="110">
        <f t="shared" ref="T9:T37" si="0">+U9*100/(K9+O9)</f>
        <v>90.416667045454545</v>
      </c>
      <c r="U9" s="111">
        <f>K9+O9-V9</f>
        <v>79566667</v>
      </c>
      <c r="V9" s="111">
        <v>8433333</v>
      </c>
      <c r="W9" s="53" t="s">
        <v>58</v>
      </c>
      <c r="X9" s="18"/>
    </row>
    <row r="10" spans="1:24" ht="14.3" customHeight="1" x14ac:dyDescent="0.25">
      <c r="A10" s="34" t="s">
        <v>59</v>
      </c>
      <c r="B10" s="9">
        <v>2023</v>
      </c>
      <c r="C10" s="26" t="s">
        <v>60</v>
      </c>
      <c r="D10" s="27" t="s">
        <v>54</v>
      </c>
      <c r="E10" s="18" t="s">
        <v>40</v>
      </c>
      <c r="F10" s="11" t="s">
        <v>28</v>
      </c>
      <c r="G10" s="28" t="s">
        <v>55</v>
      </c>
      <c r="H10" s="29" t="s">
        <v>56</v>
      </c>
      <c r="I10" s="30">
        <v>1016079471</v>
      </c>
      <c r="J10" s="28" t="s">
        <v>61</v>
      </c>
      <c r="K10" s="31">
        <v>44000000</v>
      </c>
      <c r="L10" s="14">
        <v>4</v>
      </c>
      <c r="M10" s="14"/>
      <c r="N10" s="9">
        <v>1</v>
      </c>
      <c r="O10" s="16">
        <v>22000000</v>
      </c>
      <c r="P10" s="94">
        <v>44944</v>
      </c>
      <c r="Q10" s="94">
        <v>45648</v>
      </c>
      <c r="R10" s="32">
        <v>12</v>
      </c>
      <c r="S10" s="15"/>
      <c r="T10" s="110">
        <f t="shared" si="0"/>
        <v>100</v>
      </c>
      <c r="U10" s="111">
        <v>66000000</v>
      </c>
      <c r="V10" s="111">
        <v>0</v>
      </c>
      <c r="W10" s="53" t="s">
        <v>62</v>
      </c>
      <c r="X10" s="18" t="s">
        <v>63</v>
      </c>
    </row>
    <row r="11" spans="1:24" ht="14.3" customHeight="1" x14ac:dyDescent="0.25">
      <c r="A11" s="35" t="s">
        <v>65</v>
      </c>
      <c r="B11" s="9">
        <v>2023</v>
      </c>
      <c r="C11" s="26" t="s">
        <v>66</v>
      </c>
      <c r="D11" s="27" t="s">
        <v>54</v>
      </c>
      <c r="E11" s="18" t="s">
        <v>40</v>
      </c>
      <c r="F11" s="11" t="s">
        <v>28</v>
      </c>
      <c r="G11" s="28" t="s">
        <v>67</v>
      </c>
      <c r="H11" s="29" t="s">
        <v>56</v>
      </c>
      <c r="I11" s="30">
        <v>1024563146</v>
      </c>
      <c r="J11" s="28" t="s">
        <v>68</v>
      </c>
      <c r="K11" s="31">
        <v>49654000</v>
      </c>
      <c r="L11" s="14">
        <v>5</v>
      </c>
      <c r="M11" s="14"/>
      <c r="N11" s="9">
        <v>1</v>
      </c>
      <c r="O11" s="16">
        <v>22570000</v>
      </c>
      <c r="P11" s="94">
        <v>44945</v>
      </c>
      <c r="Q11" s="94">
        <v>45430</v>
      </c>
      <c r="R11" s="32">
        <v>16</v>
      </c>
      <c r="S11" s="15"/>
      <c r="T11" s="110">
        <f t="shared" si="0"/>
        <v>90</v>
      </c>
      <c r="U11" s="111">
        <f t="shared" ref="U11:U52" si="1">K11+O11-V11</f>
        <v>65001600</v>
      </c>
      <c r="V11" s="111">
        <v>7222400</v>
      </c>
      <c r="W11" s="53" t="s">
        <v>69</v>
      </c>
      <c r="X11" s="18"/>
    </row>
    <row r="12" spans="1:24" ht="14.3" customHeight="1" x14ac:dyDescent="0.25">
      <c r="A12" s="35" t="s">
        <v>70</v>
      </c>
      <c r="B12" s="9">
        <v>2023</v>
      </c>
      <c r="C12" s="26" t="s">
        <v>71</v>
      </c>
      <c r="D12" s="27" t="s">
        <v>64</v>
      </c>
      <c r="E12" s="18" t="s">
        <v>40</v>
      </c>
      <c r="F12" s="11" t="s">
        <v>28</v>
      </c>
      <c r="G12" s="28" t="s">
        <v>72</v>
      </c>
      <c r="H12" s="29" t="s">
        <v>56</v>
      </c>
      <c r="I12" s="30">
        <v>80759162</v>
      </c>
      <c r="J12" s="28" t="s">
        <v>73</v>
      </c>
      <c r="K12" s="31">
        <v>29997000</v>
      </c>
      <c r="L12" s="14">
        <v>5</v>
      </c>
      <c r="M12" s="14"/>
      <c r="N12" s="9">
        <v>2</v>
      </c>
      <c r="O12" s="16">
        <v>13635000</v>
      </c>
      <c r="P12" s="94">
        <v>44945</v>
      </c>
      <c r="Q12" s="94">
        <v>45430</v>
      </c>
      <c r="R12" s="32">
        <v>16</v>
      </c>
      <c r="S12" s="15"/>
      <c r="T12" s="110">
        <f t="shared" si="0"/>
        <v>90</v>
      </c>
      <c r="U12" s="111">
        <f t="shared" si="1"/>
        <v>39268800</v>
      </c>
      <c r="V12" s="111">
        <v>4363200</v>
      </c>
      <c r="W12" s="53" t="s">
        <v>74</v>
      </c>
      <c r="X12" s="18"/>
    </row>
    <row r="13" spans="1:24" ht="14.3" customHeight="1" x14ac:dyDescent="0.25">
      <c r="A13" s="35" t="s">
        <v>75</v>
      </c>
      <c r="B13" s="9">
        <v>2023</v>
      </c>
      <c r="C13" s="26" t="s">
        <v>76</v>
      </c>
      <c r="D13" s="27" t="s">
        <v>54</v>
      </c>
      <c r="E13" s="18" t="s">
        <v>40</v>
      </c>
      <c r="F13" s="11" t="s">
        <v>28</v>
      </c>
      <c r="G13" s="28" t="s">
        <v>77</v>
      </c>
      <c r="H13" s="29" t="s">
        <v>56</v>
      </c>
      <c r="I13" s="30">
        <v>1018454325</v>
      </c>
      <c r="J13" s="28" t="s">
        <v>78</v>
      </c>
      <c r="K13" s="31">
        <v>71500000</v>
      </c>
      <c r="L13" s="14">
        <v>5</v>
      </c>
      <c r="M13" s="14"/>
      <c r="N13" s="9">
        <v>1</v>
      </c>
      <c r="O13" s="16">
        <v>32500000</v>
      </c>
      <c r="P13" s="94">
        <v>44945</v>
      </c>
      <c r="Q13" s="94">
        <v>45430</v>
      </c>
      <c r="R13" s="32">
        <v>16</v>
      </c>
      <c r="S13" s="15"/>
      <c r="T13" s="110">
        <f t="shared" si="0"/>
        <v>90</v>
      </c>
      <c r="U13" s="111">
        <f t="shared" si="1"/>
        <v>93600000</v>
      </c>
      <c r="V13" s="111">
        <v>10400000</v>
      </c>
      <c r="W13" s="53" t="s">
        <v>79</v>
      </c>
      <c r="X13" s="18"/>
    </row>
    <row r="14" spans="1:24" ht="20.25" customHeight="1" x14ac:dyDescent="0.25">
      <c r="A14" s="35" t="s">
        <v>80</v>
      </c>
      <c r="B14" s="9">
        <v>2023</v>
      </c>
      <c r="C14" s="26" t="s">
        <v>81</v>
      </c>
      <c r="D14" s="27" t="s">
        <v>64</v>
      </c>
      <c r="E14" s="18" t="s">
        <v>40</v>
      </c>
      <c r="F14" s="11" t="s">
        <v>28</v>
      </c>
      <c r="G14" s="28" t="s">
        <v>82</v>
      </c>
      <c r="H14" s="29" t="s">
        <v>56</v>
      </c>
      <c r="I14" s="30">
        <v>1015432913</v>
      </c>
      <c r="J14" s="28" t="s">
        <v>83</v>
      </c>
      <c r="K14" s="31">
        <v>29997000</v>
      </c>
      <c r="L14" s="14">
        <v>5</v>
      </c>
      <c r="M14" s="14"/>
      <c r="N14" s="9">
        <v>1</v>
      </c>
      <c r="O14" s="16">
        <v>13635000</v>
      </c>
      <c r="P14" s="94">
        <v>44946</v>
      </c>
      <c r="Q14" s="94">
        <v>45431</v>
      </c>
      <c r="R14" s="32">
        <v>16</v>
      </c>
      <c r="S14" s="15"/>
      <c r="T14" s="110">
        <f t="shared" si="0"/>
        <v>72.916666666666671</v>
      </c>
      <c r="U14" s="111">
        <v>31815000</v>
      </c>
      <c r="V14" s="111">
        <v>0</v>
      </c>
      <c r="W14" s="53" t="s">
        <v>69</v>
      </c>
      <c r="X14" s="18"/>
    </row>
    <row r="15" spans="1:24" ht="15.8" customHeight="1" x14ac:dyDescent="0.25">
      <c r="A15" s="35" t="s">
        <v>84</v>
      </c>
      <c r="B15" s="9">
        <v>2023</v>
      </c>
      <c r="C15" s="26" t="s">
        <v>85</v>
      </c>
      <c r="D15" s="27" t="s">
        <v>54</v>
      </c>
      <c r="E15" s="18" t="s">
        <v>40</v>
      </c>
      <c r="F15" s="11" t="s">
        <v>28</v>
      </c>
      <c r="G15" s="28" t="s">
        <v>86</v>
      </c>
      <c r="H15" s="29" t="s">
        <v>56</v>
      </c>
      <c r="I15" s="30" t="s">
        <v>87</v>
      </c>
      <c r="J15" s="28" t="s">
        <v>88</v>
      </c>
      <c r="K15" s="31">
        <v>71500000</v>
      </c>
      <c r="L15" s="14">
        <v>4</v>
      </c>
      <c r="M15" s="14"/>
      <c r="N15" s="9">
        <v>1</v>
      </c>
      <c r="O15" s="16">
        <v>26000000</v>
      </c>
      <c r="P15" s="94">
        <v>44945</v>
      </c>
      <c r="Q15" s="94">
        <v>45400</v>
      </c>
      <c r="R15" s="32">
        <v>15</v>
      </c>
      <c r="S15" s="15"/>
      <c r="T15" s="110">
        <f t="shared" si="0"/>
        <v>96</v>
      </c>
      <c r="U15" s="111">
        <f t="shared" si="1"/>
        <v>93600000</v>
      </c>
      <c r="V15" s="111">
        <v>3900000</v>
      </c>
      <c r="W15" s="53" t="s">
        <v>89</v>
      </c>
      <c r="X15" s="18"/>
    </row>
    <row r="16" spans="1:24" ht="14.3" customHeight="1" x14ac:dyDescent="0.25">
      <c r="A16" s="26" t="s">
        <v>90</v>
      </c>
      <c r="B16" s="9">
        <v>2023</v>
      </c>
      <c r="C16" s="26" t="s">
        <v>91</v>
      </c>
      <c r="D16" s="27" t="s">
        <v>54</v>
      </c>
      <c r="E16" s="18" t="s">
        <v>40</v>
      </c>
      <c r="F16" s="11" t="s">
        <v>28</v>
      </c>
      <c r="G16" s="28" t="s">
        <v>92</v>
      </c>
      <c r="H16" s="29" t="s">
        <v>56</v>
      </c>
      <c r="I16" s="30">
        <v>32294897</v>
      </c>
      <c r="J16" s="28" t="s">
        <v>93</v>
      </c>
      <c r="K16" s="31">
        <v>88858000</v>
      </c>
      <c r="L16" s="14">
        <v>5</v>
      </c>
      <c r="M16" s="14"/>
      <c r="N16" s="9">
        <v>1</v>
      </c>
      <c r="O16" s="16">
        <v>40390000</v>
      </c>
      <c r="P16" s="94">
        <v>44945</v>
      </c>
      <c r="Q16" s="94">
        <v>45430</v>
      </c>
      <c r="R16" s="32">
        <v>16</v>
      </c>
      <c r="S16" s="15"/>
      <c r="T16" s="110">
        <f t="shared" si="0"/>
        <v>90</v>
      </c>
      <c r="U16" s="111">
        <f t="shared" si="1"/>
        <v>116323200</v>
      </c>
      <c r="V16" s="111">
        <v>12924800</v>
      </c>
      <c r="W16" s="53" t="s">
        <v>94</v>
      </c>
      <c r="X16" s="18"/>
    </row>
    <row r="17" spans="1:24" ht="14.3" customHeight="1" x14ac:dyDescent="0.25">
      <c r="A17" s="26" t="s">
        <v>96</v>
      </c>
      <c r="B17" s="9">
        <v>2023</v>
      </c>
      <c r="C17" s="26" t="s">
        <v>97</v>
      </c>
      <c r="D17" s="27" t="s">
        <v>54</v>
      </c>
      <c r="E17" s="18" t="s">
        <v>40</v>
      </c>
      <c r="F17" s="11" t="s">
        <v>28</v>
      </c>
      <c r="G17" s="28" t="s">
        <v>98</v>
      </c>
      <c r="H17" s="29" t="s">
        <v>56</v>
      </c>
      <c r="I17" s="30">
        <v>52422505</v>
      </c>
      <c r="J17" s="28" t="s">
        <v>99</v>
      </c>
      <c r="K17" s="31">
        <v>71500000</v>
      </c>
      <c r="L17" s="14">
        <v>5</v>
      </c>
      <c r="M17" s="14"/>
      <c r="N17" s="9">
        <v>1</v>
      </c>
      <c r="O17" s="16">
        <v>32500000</v>
      </c>
      <c r="P17" s="94">
        <v>44949</v>
      </c>
      <c r="Q17" s="94">
        <v>45434</v>
      </c>
      <c r="R17" s="32">
        <v>16</v>
      </c>
      <c r="S17" s="15"/>
      <c r="T17" s="110">
        <f t="shared" si="0"/>
        <v>89.166666346153846</v>
      </c>
      <c r="U17" s="111">
        <f t="shared" si="1"/>
        <v>92733333</v>
      </c>
      <c r="V17" s="111">
        <v>11266667</v>
      </c>
      <c r="W17" s="53" t="s">
        <v>100</v>
      </c>
      <c r="X17" s="18"/>
    </row>
    <row r="18" spans="1:24" ht="14.3" customHeight="1" x14ac:dyDescent="0.25">
      <c r="A18" s="26" t="s">
        <v>101</v>
      </c>
      <c r="B18" s="9">
        <v>2023</v>
      </c>
      <c r="C18" s="26" t="s">
        <v>102</v>
      </c>
      <c r="D18" s="27" t="s">
        <v>64</v>
      </c>
      <c r="E18" s="18" t="s">
        <v>40</v>
      </c>
      <c r="F18" s="11" t="s">
        <v>28</v>
      </c>
      <c r="G18" s="28" t="s">
        <v>103</v>
      </c>
      <c r="H18" s="29" t="s">
        <v>56</v>
      </c>
      <c r="I18" s="30">
        <v>1235538229</v>
      </c>
      <c r="J18" s="28" t="s">
        <v>104</v>
      </c>
      <c r="K18" s="31">
        <v>29997000</v>
      </c>
      <c r="L18" s="14">
        <v>5</v>
      </c>
      <c r="M18" s="14"/>
      <c r="N18" s="9">
        <v>1</v>
      </c>
      <c r="O18" s="16">
        <v>13635000</v>
      </c>
      <c r="P18" s="94">
        <v>44951</v>
      </c>
      <c r="Q18" s="94">
        <v>45436</v>
      </c>
      <c r="R18" s="32">
        <v>16</v>
      </c>
      <c r="S18" s="15"/>
      <c r="T18" s="110">
        <f t="shared" si="0"/>
        <v>88.75</v>
      </c>
      <c r="U18" s="111">
        <f t="shared" si="1"/>
        <v>38723400</v>
      </c>
      <c r="V18" s="111">
        <v>4908600</v>
      </c>
      <c r="W18" s="53" t="s">
        <v>105</v>
      </c>
      <c r="X18" s="18"/>
    </row>
    <row r="19" spans="1:24" ht="14.3" customHeight="1" x14ac:dyDescent="0.25">
      <c r="A19" s="26" t="s">
        <v>108</v>
      </c>
      <c r="B19" s="9">
        <v>2023</v>
      </c>
      <c r="C19" s="26" t="s">
        <v>109</v>
      </c>
      <c r="D19" s="27" t="s">
        <v>54</v>
      </c>
      <c r="E19" s="18" t="s">
        <v>40</v>
      </c>
      <c r="F19" s="11" t="s">
        <v>28</v>
      </c>
      <c r="G19" s="28" t="s">
        <v>110</v>
      </c>
      <c r="H19" s="29" t="s">
        <v>56</v>
      </c>
      <c r="I19" s="30">
        <v>1000269976</v>
      </c>
      <c r="J19" s="28" t="s">
        <v>111</v>
      </c>
      <c r="K19" s="31">
        <v>71500000</v>
      </c>
      <c r="L19" s="14">
        <v>5</v>
      </c>
      <c r="M19" s="14"/>
      <c r="N19" s="9">
        <v>1</v>
      </c>
      <c r="O19" s="16">
        <v>32500000</v>
      </c>
      <c r="P19" s="94">
        <v>44949</v>
      </c>
      <c r="Q19" s="94">
        <v>45434</v>
      </c>
      <c r="R19" s="32">
        <v>16</v>
      </c>
      <c r="S19" s="15"/>
      <c r="T19" s="110">
        <f t="shared" si="0"/>
        <v>82.916666346153846</v>
      </c>
      <c r="U19" s="111">
        <f t="shared" si="1"/>
        <v>86233333</v>
      </c>
      <c r="V19" s="111">
        <v>17766667</v>
      </c>
      <c r="W19" s="53" t="s">
        <v>112</v>
      </c>
      <c r="X19" s="18"/>
    </row>
    <row r="20" spans="1:24" ht="14.3" customHeight="1" x14ac:dyDescent="0.25">
      <c r="A20" s="26" t="s">
        <v>114</v>
      </c>
      <c r="B20" s="9">
        <v>2023</v>
      </c>
      <c r="C20" s="26" t="s">
        <v>115</v>
      </c>
      <c r="D20" s="27" t="s">
        <v>54</v>
      </c>
      <c r="E20" s="18" t="s">
        <v>40</v>
      </c>
      <c r="F20" s="11" t="s">
        <v>28</v>
      </c>
      <c r="G20" s="28" t="s">
        <v>116</v>
      </c>
      <c r="H20" s="29" t="s">
        <v>56</v>
      </c>
      <c r="I20" s="30">
        <v>80060862</v>
      </c>
      <c r="J20" s="28" t="s">
        <v>117</v>
      </c>
      <c r="K20" s="31">
        <v>73700000</v>
      </c>
      <c r="L20" s="14">
        <v>5</v>
      </c>
      <c r="M20" s="14"/>
      <c r="N20" s="9">
        <v>1</v>
      </c>
      <c r="O20" s="16">
        <v>33500000</v>
      </c>
      <c r="P20" s="94">
        <v>44950</v>
      </c>
      <c r="Q20" s="94">
        <v>45435</v>
      </c>
      <c r="R20" s="32">
        <v>16</v>
      </c>
      <c r="S20" s="15"/>
      <c r="T20" s="110">
        <f t="shared" si="0"/>
        <v>89.490049440298506</v>
      </c>
      <c r="U20" s="111">
        <f t="shared" si="1"/>
        <v>95933333</v>
      </c>
      <c r="V20" s="111">
        <v>11266667</v>
      </c>
      <c r="W20" s="53" t="s">
        <v>118</v>
      </c>
      <c r="X20" s="18"/>
    </row>
    <row r="21" spans="1:24" ht="14.3" customHeight="1" x14ac:dyDescent="0.25">
      <c r="A21" s="26" t="s">
        <v>119</v>
      </c>
      <c r="B21" s="9">
        <v>2023</v>
      </c>
      <c r="C21" s="26" t="s">
        <v>120</v>
      </c>
      <c r="D21" s="27" t="s">
        <v>54</v>
      </c>
      <c r="E21" s="18" t="s">
        <v>40</v>
      </c>
      <c r="F21" s="11" t="s">
        <v>28</v>
      </c>
      <c r="G21" s="28" t="s">
        <v>121</v>
      </c>
      <c r="H21" s="29" t="s">
        <v>56</v>
      </c>
      <c r="I21" s="30">
        <v>1015423465</v>
      </c>
      <c r="J21" s="28" t="s">
        <v>122</v>
      </c>
      <c r="K21" s="31">
        <v>67100000</v>
      </c>
      <c r="L21" s="14">
        <v>5</v>
      </c>
      <c r="M21" s="14"/>
      <c r="N21" s="9">
        <v>1</v>
      </c>
      <c r="O21" s="16">
        <v>30500000</v>
      </c>
      <c r="P21" s="94">
        <v>44950</v>
      </c>
      <c r="Q21" s="94">
        <v>45435</v>
      </c>
      <c r="R21" s="32">
        <v>16</v>
      </c>
      <c r="S21" s="15"/>
      <c r="T21" s="110">
        <f t="shared" si="0"/>
        <v>87.5</v>
      </c>
      <c r="U21" s="111">
        <f t="shared" si="1"/>
        <v>85400000</v>
      </c>
      <c r="V21" s="111">
        <v>12200000</v>
      </c>
      <c r="W21" s="53" t="s">
        <v>123</v>
      </c>
      <c r="X21" s="18"/>
    </row>
    <row r="22" spans="1:24" ht="14.3" customHeight="1" x14ac:dyDescent="0.25">
      <c r="A22" s="26" t="s">
        <v>124</v>
      </c>
      <c r="B22" s="9">
        <v>2023</v>
      </c>
      <c r="C22" s="26" t="s">
        <v>125</v>
      </c>
      <c r="D22" s="27" t="s">
        <v>64</v>
      </c>
      <c r="E22" s="18" t="s">
        <v>40</v>
      </c>
      <c r="F22" s="11" t="s">
        <v>28</v>
      </c>
      <c r="G22" s="28" t="s">
        <v>126</v>
      </c>
      <c r="H22" s="29" t="s">
        <v>56</v>
      </c>
      <c r="I22" s="30">
        <v>1024549811</v>
      </c>
      <c r="J22" s="28" t="s">
        <v>127</v>
      </c>
      <c r="K22" s="31">
        <v>35178000</v>
      </c>
      <c r="L22" s="14">
        <v>5</v>
      </c>
      <c r="M22" s="14"/>
      <c r="N22" s="9">
        <v>1</v>
      </c>
      <c r="O22" s="16">
        <v>15990000</v>
      </c>
      <c r="P22" s="94">
        <v>44949</v>
      </c>
      <c r="Q22" s="94">
        <v>45434</v>
      </c>
      <c r="R22" s="32">
        <v>16</v>
      </c>
      <c r="S22" s="15"/>
      <c r="T22" s="110">
        <f t="shared" si="0"/>
        <v>88.078486554096315</v>
      </c>
      <c r="U22" s="111">
        <f t="shared" si="1"/>
        <v>45068000</v>
      </c>
      <c r="V22" s="111">
        <v>6100000</v>
      </c>
      <c r="W22" s="53" t="s">
        <v>128</v>
      </c>
      <c r="X22" s="18"/>
    </row>
    <row r="23" spans="1:24" ht="14.3" customHeight="1" x14ac:dyDescent="0.25">
      <c r="A23" s="26" t="s">
        <v>129</v>
      </c>
      <c r="B23" s="9">
        <v>2023</v>
      </c>
      <c r="C23" s="26" t="s">
        <v>130</v>
      </c>
      <c r="D23" s="27" t="s">
        <v>54</v>
      </c>
      <c r="E23" s="18" t="s">
        <v>40</v>
      </c>
      <c r="F23" s="11" t="s">
        <v>28</v>
      </c>
      <c r="G23" s="28" t="s">
        <v>131</v>
      </c>
      <c r="H23" s="29" t="s">
        <v>56</v>
      </c>
      <c r="I23" s="30">
        <v>1020793103</v>
      </c>
      <c r="J23" s="28" t="s">
        <v>132</v>
      </c>
      <c r="K23" s="31">
        <v>56100000</v>
      </c>
      <c r="L23" s="14">
        <v>5</v>
      </c>
      <c r="M23" s="14"/>
      <c r="N23" s="9">
        <v>1</v>
      </c>
      <c r="O23" s="16">
        <v>25500000</v>
      </c>
      <c r="P23" s="94">
        <v>44949</v>
      </c>
      <c r="Q23" s="94">
        <v>45434</v>
      </c>
      <c r="R23" s="32">
        <v>16</v>
      </c>
      <c r="S23" s="15"/>
      <c r="T23" s="110">
        <f t="shared" si="0"/>
        <v>89.166666666666671</v>
      </c>
      <c r="U23" s="111">
        <f t="shared" si="1"/>
        <v>72760000</v>
      </c>
      <c r="V23" s="111">
        <v>8840000</v>
      </c>
      <c r="W23" s="53" t="s">
        <v>133</v>
      </c>
      <c r="X23" s="18"/>
    </row>
    <row r="24" spans="1:24" ht="14.3" customHeight="1" x14ac:dyDescent="0.25">
      <c r="A24" s="26" t="s">
        <v>134</v>
      </c>
      <c r="B24" s="9">
        <v>2023</v>
      </c>
      <c r="C24" s="26" t="s">
        <v>135</v>
      </c>
      <c r="D24" s="27" t="s">
        <v>54</v>
      </c>
      <c r="E24" s="18" t="s">
        <v>40</v>
      </c>
      <c r="F24" s="11" t="s">
        <v>28</v>
      </c>
      <c r="G24" s="28" t="s">
        <v>136</v>
      </c>
      <c r="H24" s="29" t="s">
        <v>56</v>
      </c>
      <c r="I24" s="30">
        <v>46680336</v>
      </c>
      <c r="J24" s="28" t="s">
        <v>137</v>
      </c>
      <c r="K24" s="31">
        <v>79200000</v>
      </c>
      <c r="L24" s="14">
        <v>5</v>
      </c>
      <c r="M24" s="14"/>
      <c r="N24" s="9">
        <v>1</v>
      </c>
      <c r="O24" s="16">
        <v>36000000</v>
      </c>
      <c r="P24" s="94">
        <v>44950</v>
      </c>
      <c r="Q24" s="94">
        <v>45435</v>
      </c>
      <c r="R24" s="32">
        <v>16</v>
      </c>
      <c r="S24" s="15"/>
      <c r="T24" s="110">
        <f t="shared" si="0"/>
        <v>88.958333333333329</v>
      </c>
      <c r="U24" s="111">
        <f t="shared" si="1"/>
        <v>102480000</v>
      </c>
      <c r="V24" s="111">
        <v>12720000</v>
      </c>
      <c r="W24" s="53" t="s">
        <v>138</v>
      </c>
      <c r="X24" s="18"/>
    </row>
    <row r="25" spans="1:24" ht="14.3" customHeight="1" x14ac:dyDescent="0.25">
      <c r="A25" s="26" t="s">
        <v>139</v>
      </c>
      <c r="B25" s="9">
        <v>2023</v>
      </c>
      <c r="C25" s="26" t="s">
        <v>140</v>
      </c>
      <c r="D25" s="27" t="s">
        <v>54</v>
      </c>
      <c r="E25" s="18" t="s">
        <v>40</v>
      </c>
      <c r="F25" s="11" t="s">
        <v>28</v>
      </c>
      <c r="G25" s="28" t="s">
        <v>141</v>
      </c>
      <c r="H25" s="29" t="s">
        <v>56</v>
      </c>
      <c r="I25" s="30">
        <v>1010190370</v>
      </c>
      <c r="J25" s="28" t="s">
        <v>142</v>
      </c>
      <c r="K25" s="31">
        <v>62150000</v>
      </c>
      <c r="L25" s="14">
        <v>5</v>
      </c>
      <c r="M25" s="14"/>
      <c r="N25" s="9">
        <v>1</v>
      </c>
      <c r="O25" s="16">
        <v>28250000</v>
      </c>
      <c r="P25" s="94">
        <v>44950</v>
      </c>
      <c r="Q25" s="94">
        <v>45435</v>
      </c>
      <c r="R25" s="32">
        <v>16</v>
      </c>
      <c r="S25" s="15"/>
      <c r="T25" s="110">
        <f t="shared" si="0"/>
        <v>88.958332964601766</v>
      </c>
      <c r="U25" s="111">
        <f t="shared" si="1"/>
        <v>80418333</v>
      </c>
      <c r="V25" s="111">
        <v>9981667</v>
      </c>
      <c r="W25" s="53" t="s">
        <v>143</v>
      </c>
      <c r="X25" s="18"/>
    </row>
    <row r="26" spans="1:24" ht="14.3" customHeight="1" x14ac:dyDescent="0.25">
      <c r="A26" s="26" t="s">
        <v>145</v>
      </c>
      <c r="B26" s="9">
        <v>2023</v>
      </c>
      <c r="C26" s="26" t="s">
        <v>146</v>
      </c>
      <c r="D26" s="27" t="s">
        <v>54</v>
      </c>
      <c r="E26" s="18" t="s">
        <v>40</v>
      </c>
      <c r="F26" s="11" t="s">
        <v>28</v>
      </c>
      <c r="G26" s="28" t="s">
        <v>147</v>
      </c>
      <c r="H26" s="29" t="s">
        <v>56</v>
      </c>
      <c r="I26" s="30">
        <v>1032379593</v>
      </c>
      <c r="J26" s="28" t="s">
        <v>148</v>
      </c>
      <c r="K26" s="31">
        <v>88858000</v>
      </c>
      <c r="L26" s="14">
        <v>5</v>
      </c>
      <c r="M26" s="14"/>
      <c r="N26" s="9">
        <v>1</v>
      </c>
      <c r="O26" s="16">
        <v>40390000</v>
      </c>
      <c r="P26" s="94">
        <v>44951</v>
      </c>
      <c r="Q26" s="94">
        <v>45436</v>
      </c>
      <c r="R26" s="32">
        <v>16</v>
      </c>
      <c r="S26" s="15"/>
      <c r="T26" s="110">
        <f t="shared" si="0"/>
        <v>88.75</v>
      </c>
      <c r="U26" s="111">
        <f t="shared" si="1"/>
        <v>114707600</v>
      </c>
      <c r="V26" s="111">
        <v>14540400</v>
      </c>
      <c r="W26" s="53" t="s">
        <v>149</v>
      </c>
      <c r="X26" s="18"/>
    </row>
    <row r="27" spans="1:24" ht="14.3" customHeight="1" x14ac:dyDescent="0.25">
      <c r="A27" s="26" t="s">
        <v>152</v>
      </c>
      <c r="B27" s="9">
        <v>2023</v>
      </c>
      <c r="C27" s="26" t="s">
        <v>153</v>
      </c>
      <c r="D27" s="27" t="s">
        <v>54</v>
      </c>
      <c r="E27" s="18" t="s">
        <v>40</v>
      </c>
      <c r="F27" s="11" t="s">
        <v>28</v>
      </c>
      <c r="G27" s="28" t="s">
        <v>154</v>
      </c>
      <c r="H27" s="29" t="s">
        <v>56</v>
      </c>
      <c r="I27" s="30">
        <v>52860493</v>
      </c>
      <c r="J27" s="28" t="s">
        <v>155</v>
      </c>
      <c r="K27" s="31">
        <v>71500000</v>
      </c>
      <c r="L27" s="14">
        <v>5</v>
      </c>
      <c r="M27" s="14"/>
      <c r="N27" s="9">
        <v>1</v>
      </c>
      <c r="O27" s="16">
        <v>32500000</v>
      </c>
      <c r="P27" s="94">
        <v>44950</v>
      </c>
      <c r="Q27" s="94">
        <v>45435</v>
      </c>
      <c r="R27" s="32">
        <v>16</v>
      </c>
      <c r="S27" s="15"/>
      <c r="T27" s="110">
        <f t="shared" si="0"/>
        <v>88.958333653846154</v>
      </c>
      <c r="U27" s="111">
        <f t="shared" si="1"/>
        <v>92516667</v>
      </c>
      <c r="V27" s="111">
        <v>11483333</v>
      </c>
      <c r="W27" s="53" t="s">
        <v>156</v>
      </c>
      <c r="X27" s="18"/>
    </row>
    <row r="28" spans="1:24" ht="14.3" customHeight="1" x14ac:dyDescent="0.25">
      <c r="A28" s="26" t="s">
        <v>157</v>
      </c>
      <c r="B28" s="9">
        <v>2023</v>
      </c>
      <c r="C28" s="26" t="s">
        <v>158</v>
      </c>
      <c r="D28" s="27" t="s">
        <v>64</v>
      </c>
      <c r="E28" s="18" t="s">
        <v>40</v>
      </c>
      <c r="F28" s="11" t="s">
        <v>28</v>
      </c>
      <c r="G28" s="28" t="s">
        <v>159</v>
      </c>
      <c r="H28" s="29" t="s">
        <v>160</v>
      </c>
      <c r="I28" s="30">
        <v>1014240273</v>
      </c>
      <c r="J28" s="28" t="s">
        <v>161</v>
      </c>
      <c r="K28" s="31">
        <v>46200000</v>
      </c>
      <c r="L28" s="14">
        <v>5</v>
      </c>
      <c r="M28" s="14"/>
      <c r="N28" s="9">
        <v>1</v>
      </c>
      <c r="O28" s="16">
        <v>21000000</v>
      </c>
      <c r="P28" s="94">
        <v>44952</v>
      </c>
      <c r="Q28" s="94">
        <v>45437</v>
      </c>
      <c r="R28" s="32">
        <v>16</v>
      </c>
      <c r="S28" s="15"/>
      <c r="T28" s="110">
        <f t="shared" si="0"/>
        <v>88.541666666666671</v>
      </c>
      <c r="U28" s="111">
        <f t="shared" si="1"/>
        <v>59500000</v>
      </c>
      <c r="V28" s="111">
        <v>7700000</v>
      </c>
      <c r="W28" s="53" t="s">
        <v>162</v>
      </c>
      <c r="X28" s="18"/>
    </row>
    <row r="29" spans="1:24" ht="14.3" customHeight="1" x14ac:dyDescent="0.25">
      <c r="A29" s="124" t="s">
        <v>163</v>
      </c>
      <c r="B29" s="125">
        <v>2023</v>
      </c>
      <c r="C29" s="124" t="s">
        <v>164</v>
      </c>
      <c r="D29" s="126" t="s">
        <v>54</v>
      </c>
      <c r="E29" s="127" t="s">
        <v>40</v>
      </c>
      <c r="F29" s="128" t="s">
        <v>28</v>
      </c>
      <c r="G29" s="129" t="s">
        <v>147</v>
      </c>
      <c r="H29" s="130" t="s">
        <v>56</v>
      </c>
      <c r="I29" s="131">
        <v>49729512</v>
      </c>
      <c r="J29" s="129" t="s">
        <v>165</v>
      </c>
      <c r="K29" s="31">
        <v>97900000</v>
      </c>
      <c r="L29" s="14">
        <v>5</v>
      </c>
      <c r="M29" s="14"/>
      <c r="N29" s="9">
        <v>1</v>
      </c>
      <c r="O29" s="16">
        <v>44500000</v>
      </c>
      <c r="P29" s="94">
        <v>44951</v>
      </c>
      <c r="Q29" s="94">
        <v>45436</v>
      </c>
      <c r="R29" s="32">
        <v>16</v>
      </c>
      <c r="S29" s="15"/>
      <c r="T29" s="110">
        <f t="shared" si="0"/>
        <v>88.75</v>
      </c>
      <c r="U29" s="111">
        <f t="shared" si="1"/>
        <v>126380000</v>
      </c>
      <c r="V29" s="111">
        <v>16020000</v>
      </c>
      <c r="W29" s="53" t="s">
        <v>166</v>
      </c>
      <c r="X29" s="18"/>
    </row>
    <row r="30" spans="1:24" ht="23.95" customHeight="1" x14ac:dyDescent="0.25">
      <c r="A30" s="124" t="s">
        <v>168</v>
      </c>
      <c r="B30" s="125">
        <v>2023</v>
      </c>
      <c r="C30" s="124" t="s">
        <v>169</v>
      </c>
      <c r="D30" s="126" t="s">
        <v>64</v>
      </c>
      <c r="E30" s="127" t="s">
        <v>40</v>
      </c>
      <c r="F30" s="128" t="s">
        <v>28</v>
      </c>
      <c r="G30" s="129" t="s">
        <v>103</v>
      </c>
      <c r="H30" s="130" t="s">
        <v>56</v>
      </c>
      <c r="I30" s="131" t="s">
        <v>1062</v>
      </c>
      <c r="J30" s="129" t="s">
        <v>1061</v>
      </c>
      <c r="K30" s="31">
        <v>29997000</v>
      </c>
      <c r="L30" s="14">
        <v>5</v>
      </c>
      <c r="M30" s="14"/>
      <c r="N30" s="9">
        <v>1</v>
      </c>
      <c r="O30" s="16">
        <v>13635000</v>
      </c>
      <c r="P30" s="94">
        <v>44958</v>
      </c>
      <c r="Q30" s="94">
        <v>45443</v>
      </c>
      <c r="R30" s="32">
        <v>16</v>
      </c>
      <c r="S30" s="15"/>
      <c r="T30" s="110">
        <f t="shared" si="0"/>
        <v>87.5</v>
      </c>
      <c r="U30" s="111">
        <f t="shared" si="1"/>
        <v>38178000</v>
      </c>
      <c r="V30" s="111">
        <v>5454000</v>
      </c>
      <c r="W30" s="53" t="s">
        <v>170</v>
      </c>
      <c r="X30" s="18"/>
    </row>
    <row r="31" spans="1:24" ht="14.3" customHeight="1" x14ac:dyDescent="0.25">
      <c r="A31" s="26" t="s">
        <v>171</v>
      </c>
      <c r="B31" s="9">
        <v>2023</v>
      </c>
      <c r="C31" s="26" t="s">
        <v>172</v>
      </c>
      <c r="D31" s="27" t="s">
        <v>54</v>
      </c>
      <c r="E31" s="18" t="s">
        <v>40</v>
      </c>
      <c r="F31" s="11" t="s">
        <v>28</v>
      </c>
      <c r="G31" s="28" t="s">
        <v>173</v>
      </c>
      <c r="H31" s="29" t="s">
        <v>174</v>
      </c>
      <c r="I31" s="30">
        <v>53081665</v>
      </c>
      <c r="J31" s="28" t="s">
        <v>175</v>
      </c>
      <c r="K31" s="31">
        <v>71500000</v>
      </c>
      <c r="L31" s="14">
        <v>5</v>
      </c>
      <c r="M31" s="14"/>
      <c r="N31" s="9">
        <v>1</v>
      </c>
      <c r="O31" s="16">
        <v>32500000</v>
      </c>
      <c r="P31" s="94">
        <v>44951</v>
      </c>
      <c r="Q31" s="94">
        <v>45436</v>
      </c>
      <c r="R31" s="32">
        <v>16</v>
      </c>
      <c r="S31" s="15"/>
      <c r="T31" s="110">
        <f t="shared" si="0"/>
        <v>88.75</v>
      </c>
      <c r="U31" s="111">
        <f t="shared" si="1"/>
        <v>92300000</v>
      </c>
      <c r="V31" s="111">
        <v>11700000</v>
      </c>
      <c r="W31" s="53" t="s">
        <v>176</v>
      </c>
      <c r="X31" s="18"/>
    </row>
    <row r="32" spans="1:24" ht="14.3" customHeight="1" x14ac:dyDescent="0.25">
      <c r="A32" s="26" t="s">
        <v>177</v>
      </c>
      <c r="B32" s="9">
        <v>2023</v>
      </c>
      <c r="C32" s="26" t="s">
        <v>178</v>
      </c>
      <c r="D32" s="27" t="s">
        <v>54</v>
      </c>
      <c r="E32" s="18" t="s">
        <v>40</v>
      </c>
      <c r="F32" s="11" t="s">
        <v>28</v>
      </c>
      <c r="G32" s="28" t="s">
        <v>179</v>
      </c>
      <c r="H32" s="29" t="s">
        <v>56</v>
      </c>
      <c r="I32" s="30">
        <v>1022379389</v>
      </c>
      <c r="J32" s="28" t="s">
        <v>180</v>
      </c>
      <c r="K32" s="31">
        <v>56100000</v>
      </c>
      <c r="L32" s="14">
        <v>5</v>
      </c>
      <c r="M32" s="14"/>
      <c r="N32" s="9">
        <v>1</v>
      </c>
      <c r="O32" s="16">
        <v>25500000</v>
      </c>
      <c r="P32" s="94">
        <v>44951</v>
      </c>
      <c r="Q32" s="94">
        <v>45436</v>
      </c>
      <c r="R32" s="32">
        <v>16</v>
      </c>
      <c r="S32" s="15"/>
      <c r="T32" s="110">
        <f t="shared" si="0"/>
        <v>88.75</v>
      </c>
      <c r="U32" s="111">
        <f t="shared" si="1"/>
        <v>72420000</v>
      </c>
      <c r="V32" s="111">
        <v>9180000</v>
      </c>
      <c r="W32" s="53" t="s">
        <v>181</v>
      </c>
      <c r="X32" s="18"/>
    </row>
    <row r="33" spans="1:24" ht="14.3" customHeight="1" x14ac:dyDescent="0.25">
      <c r="A33" s="26" t="s">
        <v>186</v>
      </c>
      <c r="B33" s="9">
        <v>2023</v>
      </c>
      <c r="C33" s="26" t="s">
        <v>187</v>
      </c>
      <c r="D33" s="27" t="s">
        <v>54</v>
      </c>
      <c r="E33" s="18" t="s">
        <v>40</v>
      </c>
      <c r="F33" s="11" t="s">
        <v>28</v>
      </c>
      <c r="G33" s="28" t="s">
        <v>77</v>
      </c>
      <c r="H33" s="29" t="s">
        <v>56</v>
      </c>
      <c r="I33" s="30">
        <v>74380410</v>
      </c>
      <c r="J33" s="28" t="s">
        <v>188</v>
      </c>
      <c r="K33" s="31">
        <v>71500000</v>
      </c>
      <c r="L33" s="14">
        <v>5</v>
      </c>
      <c r="M33" s="14"/>
      <c r="N33" s="9">
        <v>1</v>
      </c>
      <c r="O33" s="16">
        <v>32500000</v>
      </c>
      <c r="P33" s="94">
        <v>44953</v>
      </c>
      <c r="Q33" s="94">
        <v>45438</v>
      </c>
      <c r="R33" s="32">
        <v>16</v>
      </c>
      <c r="S33" s="15"/>
      <c r="T33" s="110">
        <f t="shared" si="0"/>
        <v>88.333333653846154</v>
      </c>
      <c r="U33" s="111">
        <f t="shared" si="1"/>
        <v>91866667</v>
      </c>
      <c r="V33" s="111">
        <v>12133333</v>
      </c>
      <c r="W33" s="53" t="s">
        <v>189</v>
      </c>
      <c r="X33" s="18"/>
    </row>
    <row r="34" spans="1:24" ht="23.95" customHeight="1" x14ac:dyDescent="0.25">
      <c r="A34" s="26" t="s">
        <v>192</v>
      </c>
      <c r="B34" s="9">
        <v>2023</v>
      </c>
      <c r="C34" s="26" t="s">
        <v>193</v>
      </c>
      <c r="D34" s="27" t="s">
        <v>54</v>
      </c>
      <c r="E34" s="18" t="s">
        <v>40</v>
      </c>
      <c r="F34" s="11" t="s">
        <v>28</v>
      </c>
      <c r="G34" s="28" t="s">
        <v>194</v>
      </c>
      <c r="H34" s="29" t="s">
        <v>56</v>
      </c>
      <c r="I34" s="30" t="s">
        <v>553</v>
      </c>
      <c r="J34" s="28" t="s">
        <v>554</v>
      </c>
      <c r="K34" s="31">
        <v>88858000</v>
      </c>
      <c r="L34" s="14">
        <v>5</v>
      </c>
      <c r="M34" s="14"/>
      <c r="N34" s="9">
        <v>1</v>
      </c>
      <c r="O34" s="16">
        <v>40390000</v>
      </c>
      <c r="P34" s="94">
        <v>44953</v>
      </c>
      <c r="Q34" s="94">
        <v>45438</v>
      </c>
      <c r="R34" s="32">
        <v>16</v>
      </c>
      <c r="S34" s="15"/>
      <c r="T34" s="110">
        <f t="shared" si="0"/>
        <v>88.333333591235458</v>
      </c>
      <c r="U34" s="111">
        <f t="shared" si="1"/>
        <v>114169067</v>
      </c>
      <c r="V34" s="111">
        <v>15078933</v>
      </c>
      <c r="W34" s="53" t="s">
        <v>195</v>
      </c>
      <c r="X34" s="18"/>
    </row>
    <row r="35" spans="1:24" ht="14.3" customHeight="1" x14ac:dyDescent="0.25">
      <c r="A35" s="36" t="s">
        <v>197</v>
      </c>
      <c r="B35" s="37">
        <v>2023</v>
      </c>
      <c r="C35" s="36" t="s">
        <v>198</v>
      </c>
      <c r="D35" s="38" t="s">
        <v>54</v>
      </c>
      <c r="E35" s="39" t="s">
        <v>40</v>
      </c>
      <c r="F35" s="40" t="s">
        <v>28</v>
      </c>
      <c r="G35" s="41" t="s">
        <v>199</v>
      </c>
      <c r="H35" s="42" t="s">
        <v>160</v>
      </c>
      <c r="I35" s="43">
        <v>79881960</v>
      </c>
      <c r="J35" s="41" t="s">
        <v>200</v>
      </c>
      <c r="K35" s="44">
        <v>59400000</v>
      </c>
      <c r="L35" s="45">
        <v>5</v>
      </c>
      <c r="M35" s="14"/>
      <c r="N35" s="9">
        <v>1</v>
      </c>
      <c r="O35" s="16">
        <v>27000000</v>
      </c>
      <c r="P35" s="94">
        <v>44958</v>
      </c>
      <c r="Q35" s="94">
        <v>45443</v>
      </c>
      <c r="R35" s="32">
        <v>16</v>
      </c>
      <c r="S35" s="15"/>
      <c r="T35" s="110">
        <f t="shared" si="0"/>
        <v>87.5</v>
      </c>
      <c r="U35" s="111">
        <f t="shared" si="1"/>
        <v>75600000</v>
      </c>
      <c r="V35" s="111">
        <v>10800000</v>
      </c>
      <c r="W35" s="53" t="s">
        <v>201</v>
      </c>
      <c r="X35" s="18"/>
    </row>
    <row r="36" spans="1:24" ht="14.3" customHeight="1" x14ac:dyDescent="0.25">
      <c r="A36" s="36" t="s">
        <v>203</v>
      </c>
      <c r="B36" s="37">
        <v>2023</v>
      </c>
      <c r="C36" s="36" t="s">
        <v>204</v>
      </c>
      <c r="D36" s="38" t="s">
        <v>54</v>
      </c>
      <c r="E36" s="39" t="s">
        <v>40</v>
      </c>
      <c r="F36" s="40" t="s">
        <v>28</v>
      </c>
      <c r="G36" s="41" t="s">
        <v>205</v>
      </c>
      <c r="H36" s="42" t="s">
        <v>206</v>
      </c>
      <c r="I36" s="43">
        <v>79556340</v>
      </c>
      <c r="J36" s="41" t="s">
        <v>207</v>
      </c>
      <c r="K36" s="44">
        <v>74844000</v>
      </c>
      <c r="L36" s="45">
        <v>5</v>
      </c>
      <c r="M36" s="14"/>
      <c r="N36" s="9">
        <v>1</v>
      </c>
      <c r="O36" s="16">
        <v>34020000</v>
      </c>
      <c r="P36" s="95">
        <v>44960</v>
      </c>
      <c r="Q36" s="95">
        <v>45443</v>
      </c>
      <c r="R36" s="32">
        <v>16</v>
      </c>
      <c r="S36" s="15"/>
      <c r="T36" s="110">
        <f t="shared" si="0"/>
        <v>87.083333333333329</v>
      </c>
      <c r="U36" s="111">
        <f t="shared" si="1"/>
        <v>94802400</v>
      </c>
      <c r="V36" s="111">
        <v>14061600</v>
      </c>
      <c r="W36" s="53" t="s">
        <v>208</v>
      </c>
      <c r="X36" s="18"/>
    </row>
    <row r="37" spans="1:24" ht="14.3" customHeight="1" x14ac:dyDescent="0.25">
      <c r="A37" s="26" t="s">
        <v>209</v>
      </c>
      <c r="B37" s="9">
        <v>2023</v>
      </c>
      <c r="C37" s="26" t="s">
        <v>210</v>
      </c>
      <c r="D37" s="27" t="s">
        <v>54</v>
      </c>
      <c r="E37" s="18" t="s">
        <v>40</v>
      </c>
      <c r="F37" s="11" t="s">
        <v>28</v>
      </c>
      <c r="G37" s="28" t="s">
        <v>202</v>
      </c>
      <c r="H37" s="29" t="s">
        <v>49</v>
      </c>
      <c r="I37" s="30">
        <v>80224646</v>
      </c>
      <c r="J37" s="28" t="s">
        <v>211</v>
      </c>
      <c r="K37" s="31">
        <v>56100000</v>
      </c>
      <c r="L37" s="14">
        <v>5</v>
      </c>
      <c r="M37" s="14"/>
      <c r="N37" s="9">
        <v>1</v>
      </c>
      <c r="O37" s="16">
        <v>25500000</v>
      </c>
      <c r="P37" s="94">
        <v>44959</v>
      </c>
      <c r="Q37" s="94">
        <v>45443</v>
      </c>
      <c r="R37" s="32">
        <v>16</v>
      </c>
      <c r="S37" s="15"/>
      <c r="T37" s="110">
        <f t="shared" si="0"/>
        <v>87.291666666666671</v>
      </c>
      <c r="U37" s="111">
        <f t="shared" si="1"/>
        <v>71230000</v>
      </c>
      <c r="V37" s="111">
        <v>10370000</v>
      </c>
      <c r="W37" s="53" t="s">
        <v>212</v>
      </c>
      <c r="X37" s="18"/>
    </row>
    <row r="38" spans="1:24" ht="14.3" customHeight="1" x14ac:dyDescent="0.25">
      <c r="A38" s="26" t="s">
        <v>215</v>
      </c>
      <c r="B38" s="9">
        <v>2023</v>
      </c>
      <c r="C38" s="26" t="s">
        <v>216</v>
      </c>
      <c r="D38" s="27" t="s">
        <v>64</v>
      </c>
      <c r="E38" s="18" t="s">
        <v>40</v>
      </c>
      <c r="F38" s="11" t="s">
        <v>28</v>
      </c>
      <c r="G38" s="28" t="s">
        <v>217</v>
      </c>
      <c r="H38" s="29" t="s">
        <v>51</v>
      </c>
      <c r="I38" s="30">
        <v>1015446736</v>
      </c>
      <c r="J38" s="28" t="s">
        <v>218</v>
      </c>
      <c r="K38" s="31">
        <v>35000000</v>
      </c>
      <c r="L38" s="14">
        <v>5</v>
      </c>
      <c r="M38" s="14"/>
      <c r="N38" s="9">
        <v>1</v>
      </c>
      <c r="O38" s="16">
        <v>17500000</v>
      </c>
      <c r="P38" s="95">
        <v>44960</v>
      </c>
      <c r="Q38" s="95">
        <v>45414</v>
      </c>
      <c r="R38" s="26">
        <v>15</v>
      </c>
      <c r="S38" s="15"/>
      <c r="T38" s="110">
        <f t="shared" ref="T38:T52" si="2">+U38*100/(K38+O38)</f>
        <v>92.888889523809524</v>
      </c>
      <c r="U38" s="111">
        <f t="shared" si="1"/>
        <v>48766667</v>
      </c>
      <c r="V38" s="111">
        <v>3733333</v>
      </c>
      <c r="W38" s="53" t="s">
        <v>219</v>
      </c>
      <c r="X38" s="18"/>
    </row>
    <row r="39" spans="1:24" ht="23.95" customHeight="1" x14ac:dyDescent="0.25">
      <c r="A39" s="26" t="s">
        <v>220</v>
      </c>
      <c r="B39" s="9">
        <v>2023</v>
      </c>
      <c r="C39" s="26" t="s">
        <v>221</v>
      </c>
      <c r="D39" s="27" t="s">
        <v>64</v>
      </c>
      <c r="E39" s="18" t="s">
        <v>40</v>
      </c>
      <c r="F39" s="11" t="s">
        <v>28</v>
      </c>
      <c r="G39" s="28" t="s">
        <v>222</v>
      </c>
      <c r="H39" s="29" t="s">
        <v>56</v>
      </c>
      <c r="I39" s="30" t="s">
        <v>552</v>
      </c>
      <c r="J39" s="28" t="s">
        <v>551</v>
      </c>
      <c r="K39" s="31">
        <v>45050000</v>
      </c>
      <c r="L39" s="14">
        <v>5</v>
      </c>
      <c r="M39" s="14"/>
      <c r="N39" s="9">
        <v>1</v>
      </c>
      <c r="O39" s="16">
        <v>22525000</v>
      </c>
      <c r="P39" s="95">
        <v>44970</v>
      </c>
      <c r="Q39" s="95">
        <v>45424</v>
      </c>
      <c r="R39" s="26">
        <v>15</v>
      </c>
      <c r="S39" s="15"/>
      <c r="T39" s="110">
        <f t="shared" si="2"/>
        <v>90.666666666666671</v>
      </c>
      <c r="U39" s="111">
        <f t="shared" si="1"/>
        <v>61268000</v>
      </c>
      <c r="V39" s="111">
        <v>6307000</v>
      </c>
      <c r="W39" s="53" t="s">
        <v>223</v>
      </c>
      <c r="X39" s="18"/>
    </row>
    <row r="40" spans="1:24" ht="14.3" customHeight="1" x14ac:dyDescent="0.25">
      <c r="A40" s="26" t="s">
        <v>224</v>
      </c>
      <c r="B40" s="9">
        <v>2023</v>
      </c>
      <c r="C40" s="26" t="s">
        <v>225</v>
      </c>
      <c r="D40" s="27" t="s">
        <v>54</v>
      </c>
      <c r="E40" s="18" t="s">
        <v>40</v>
      </c>
      <c r="F40" s="11" t="s">
        <v>28</v>
      </c>
      <c r="G40" s="28" t="s">
        <v>226</v>
      </c>
      <c r="H40" s="29" t="s">
        <v>113</v>
      </c>
      <c r="I40" s="30">
        <v>1016070013</v>
      </c>
      <c r="J40" s="28" t="s">
        <v>227</v>
      </c>
      <c r="K40" s="31">
        <v>45140000</v>
      </c>
      <c r="L40" s="14">
        <v>4</v>
      </c>
      <c r="M40" s="14"/>
      <c r="N40" s="9">
        <v>1</v>
      </c>
      <c r="O40" s="16">
        <v>18056000</v>
      </c>
      <c r="P40" s="95">
        <v>44965</v>
      </c>
      <c r="Q40" s="95">
        <v>45389</v>
      </c>
      <c r="R40" s="26">
        <v>14</v>
      </c>
      <c r="S40" s="15"/>
      <c r="T40" s="110">
        <f t="shared" si="2"/>
        <v>98.333332805873795</v>
      </c>
      <c r="U40" s="111">
        <f t="shared" si="1"/>
        <v>62142733</v>
      </c>
      <c r="V40" s="111">
        <v>1053267</v>
      </c>
      <c r="W40" s="53" t="s">
        <v>228</v>
      </c>
      <c r="X40" s="18"/>
    </row>
    <row r="41" spans="1:24" ht="14.3" customHeight="1" x14ac:dyDescent="0.25">
      <c r="A41" s="26" t="s">
        <v>231</v>
      </c>
      <c r="B41" s="9">
        <v>2023</v>
      </c>
      <c r="C41" s="26" t="s">
        <v>232</v>
      </c>
      <c r="D41" s="27" t="s">
        <v>54</v>
      </c>
      <c r="E41" s="18" t="s">
        <v>40</v>
      </c>
      <c r="F41" s="11" t="s">
        <v>28</v>
      </c>
      <c r="G41" s="28" t="s">
        <v>233</v>
      </c>
      <c r="H41" s="29" t="s">
        <v>51</v>
      </c>
      <c r="I41" s="30">
        <v>1030537421</v>
      </c>
      <c r="J41" s="28" t="s">
        <v>234</v>
      </c>
      <c r="K41" s="31">
        <v>61000000</v>
      </c>
      <c r="L41" s="14">
        <v>5</v>
      </c>
      <c r="M41" s="14"/>
      <c r="N41" s="9">
        <v>1</v>
      </c>
      <c r="O41" s="16">
        <v>30500000</v>
      </c>
      <c r="P41" s="95">
        <v>44966</v>
      </c>
      <c r="Q41" s="95">
        <v>45420</v>
      </c>
      <c r="R41" s="26">
        <v>15</v>
      </c>
      <c r="S41" s="15"/>
      <c r="T41" s="110">
        <f t="shared" si="2"/>
        <v>91.555555191256829</v>
      </c>
      <c r="U41" s="111">
        <f t="shared" si="1"/>
        <v>83773333</v>
      </c>
      <c r="V41" s="111">
        <v>7726667</v>
      </c>
      <c r="W41" s="53" t="s">
        <v>235</v>
      </c>
      <c r="X41" s="18"/>
    </row>
    <row r="42" spans="1:24" ht="14.3" customHeight="1" x14ac:dyDescent="0.25">
      <c r="A42" s="26" t="s">
        <v>236</v>
      </c>
      <c r="B42" s="9">
        <v>2023</v>
      </c>
      <c r="C42" s="26" t="s">
        <v>237</v>
      </c>
      <c r="D42" s="27" t="s">
        <v>54</v>
      </c>
      <c r="E42" s="18" t="s">
        <v>40</v>
      </c>
      <c r="F42" s="11" t="s">
        <v>28</v>
      </c>
      <c r="G42" s="28" t="s">
        <v>238</v>
      </c>
      <c r="H42" s="29" t="s">
        <v>239</v>
      </c>
      <c r="I42" s="30">
        <v>1030633303</v>
      </c>
      <c r="J42" s="28" t="s">
        <v>240</v>
      </c>
      <c r="K42" s="31">
        <v>61000000</v>
      </c>
      <c r="L42" s="14">
        <v>5</v>
      </c>
      <c r="M42" s="14"/>
      <c r="N42" s="9">
        <v>1</v>
      </c>
      <c r="O42" s="16">
        <v>30500000</v>
      </c>
      <c r="P42" s="95">
        <v>44965</v>
      </c>
      <c r="Q42" s="95">
        <v>45419</v>
      </c>
      <c r="R42" s="26">
        <v>15</v>
      </c>
      <c r="S42" s="15"/>
      <c r="T42" s="110">
        <f t="shared" si="2"/>
        <v>91.7777781420765</v>
      </c>
      <c r="U42" s="111">
        <f t="shared" si="1"/>
        <v>83976667</v>
      </c>
      <c r="V42" s="111">
        <v>7523333</v>
      </c>
      <c r="W42" s="53" t="s">
        <v>241</v>
      </c>
      <c r="X42" s="18"/>
    </row>
    <row r="43" spans="1:24" ht="14.3" customHeight="1" x14ac:dyDescent="0.25">
      <c r="A43" s="26" t="s">
        <v>244</v>
      </c>
      <c r="B43" s="9">
        <v>2023</v>
      </c>
      <c r="C43" s="26" t="s">
        <v>245</v>
      </c>
      <c r="D43" s="27" t="s">
        <v>54</v>
      </c>
      <c r="E43" s="18" t="s">
        <v>40</v>
      </c>
      <c r="F43" s="11" t="s">
        <v>28</v>
      </c>
      <c r="G43" s="28" t="s">
        <v>246</v>
      </c>
      <c r="H43" s="29" t="s">
        <v>56</v>
      </c>
      <c r="I43" s="30">
        <v>1014213720</v>
      </c>
      <c r="J43" s="28" t="s">
        <v>247</v>
      </c>
      <c r="K43" s="31">
        <v>49000000</v>
      </c>
      <c r="L43" s="132">
        <v>5</v>
      </c>
      <c r="M43" s="132"/>
      <c r="N43" s="125">
        <v>1</v>
      </c>
      <c r="O43" s="133">
        <v>24500000</v>
      </c>
      <c r="P43" s="134">
        <v>44966</v>
      </c>
      <c r="Q43" s="134">
        <v>45420</v>
      </c>
      <c r="R43" s="124">
        <v>15</v>
      </c>
      <c r="S43" s="15"/>
      <c r="T43" s="110">
        <f t="shared" si="2"/>
        <v>91.555555102040813</v>
      </c>
      <c r="U43" s="111">
        <f t="shared" si="1"/>
        <v>67293333</v>
      </c>
      <c r="V43" s="111">
        <v>6206667</v>
      </c>
      <c r="W43" s="53" t="s">
        <v>248</v>
      </c>
      <c r="X43" s="18"/>
    </row>
    <row r="44" spans="1:24" ht="14.3" customHeight="1" x14ac:dyDescent="0.25">
      <c r="A44" s="105" t="s">
        <v>1063</v>
      </c>
      <c r="B44" s="9">
        <v>2023</v>
      </c>
      <c r="C44" s="26" t="s">
        <v>1064</v>
      </c>
      <c r="D44" s="27" t="s">
        <v>54</v>
      </c>
      <c r="E44" s="18" t="s">
        <v>40</v>
      </c>
      <c r="F44" s="11" t="s">
        <v>28</v>
      </c>
      <c r="G44" s="28" t="s">
        <v>1065</v>
      </c>
      <c r="H44" s="29" t="s">
        <v>113</v>
      </c>
      <c r="I44" s="30">
        <v>51647398</v>
      </c>
      <c r="J44" s="28" t="s">
        <v>1066</v>
      </c>
      <c r="K44" s="31">
        <v>72000000</v>
      </c>
      <c r="L44" s="132">
        <v>5</v>
      </c>
      <c r="M44" s="132"/>
      <c r="N44" s="125">
        <v>2</v>
      </c>
      <c r="O44" s="133">
        <v>36000000</v>
      </c>
      <c r="P44" s="135">
        <v>44970</v>
      </c>
      <c r="Q44" s="134">
        <v>45424</v>
      </c>
      <c r="R44" s="124">
        <v>15</v>
      </c>
      <c r="S44" s="15"/>
      <c r="T44" s="110"/>
      <c r="U44" s="111"/>
      <c r="V44" s="111"/>
      <c r="W44" s="53" t="s">
        <v>1067</v>
      </c>
      <c r="X44" s="18"/>
    </row>
    <row r="45" spans="1:24" ht="14.3" customHeight="1" x14ac:dyDescent="0.25">
      <c r="A45" s="26" t="s">
        <v>251</v>
      </c>
      <c r="B45" s="9">
        <v>2023</v>
      </c>
      <c r="C45" s="26" t="s">
        <v>252</v>
      </c>
      <c r="D45" s="27" t="s">
        <v>54</v>
      </c>
      <c r="E45" s="18" t="s">
        <v>40</v>
      </c>
      <c r="F45" s="11" t="s">
        <v>28</v>
      </c>
      <c r="G45" s="28" t="s">
        <v>253</v>
      </c>
      <c r="H45" s="29" t="s">
        <v>113</v>
      </c>
      <c r="I45" s="30">
        <v>1233694158</v>
      </c>
      <c r="J45" s="28" t="s">
        <v>254</v>
      </c>
      <c r="K45" s="31">
        <v>49000000</v>
      </c>
      <c r="L45" s="14">
        <v>4</v>
      </c>
      <c r="M45" s="14"/>
      <c r="N45" s="9">
        <v>1</v>
      </c>
      <c r="O45" s="16">
        <v>19600000</v>
      </c>
      <c r="P45" s="95">
        <v>44970</v>
      </c>
      <c r="Q45" s="95">
        <v>45394</v>
      </c>
      <c r="R45" s="26">
        <v>14</v>
      </c>
      <c r="S45" s="15"/>
      <c r="T45" s="110">
        <f t="shared" si="2"/>
        <v>97.142857142857139</v>
      </c>
      <c r="U45" s="111">
        <f t="shared" si="1"/>
        <v>66640000</v>
      </c>
      <c r="V45" s="111">
        <v>1960000</v>
      </c>
      <c r="W45" s="53" t="s">
        <v>255</v>
      </c>
      <c r="X45" s="18"/>
    </row>
    <row r="46" spans="1:24" ht="14.3" customHeight="1" x14ac:dyDescent="0.25">
      <c r="A46" s="26" t="s">
        <v>256</v>
      </c>
      <c r="B46" s="9">
        <v>2023</v>
      </c>
      <c r="C46" s="26" t="s">
        <v>257</v>
      </c>
      <c r="D46" s="27" t="s">
        <v>64</v>
      </c>
      <c r="E46" s="18" t="s">
        <v>40</v>
      </c>
      <c r="F46" s="11" t="s">
        <v>28</v>
      </c>
      <c r="G46" s="28" t="s">
        <v>258</v>
      </c>
      <c r="H46" s="29" t="s">
        <v>160</v>
      </c>
      <c r="I46" s="30">
        <v>80110196</v>
      </c>
      <c r="J46" s="28" t="s">
        <v>259</v>
      </c>
      <c r="K46" s="31">
        <v>27270000</v>
      </c>
      <c r="L46" s="14">
        <v>5</v>
      </c>
      <c r="M46" s="14"/>
      <c r="N46" s="9">
        <v>1</v>
      </c>
      <c r="O46" s="16">
        <v>13635000</v>
      </c>
      <c r="P46" s="95">
        <v>44972</v>
      </c>
      <c r="Q46" s="95">
        <v>45426</v>
      </c>
      <c r="R46" s="26">
        <v>16</v>
      </c>
      <c r="S46" s="15"/>
      <c r="T46" s="110">
        <f t="shared" si="2"/>
        <v>90.222222222222229</v>
      </c>
      <c r="U46" s="111">
        <f t="shared" si="1"/>
        <v>36905400</v>
      </c>
      <c r="V46" s="111">
        <v>3999600</v>
      </c>
      <c r="W46" s="53" t="s">
        <v>260</v>
      </c>
      <c r="X46" s="18"/>
    </row>
    <row r="47" spans="1:24" ht="14.3" customHeight="1" x14ac:dyDescent="0.25">
      <c r="A47" s="26" t="s">
        <v>261</v>
      </c>
      <c r="B47" s="9">
        <v>2023</v>
      </c>
      <c r="C47" s="26" t="s">
        <v>262</v>
      </c>
      <c r="D47" s="27" t="s">
        <v>64</v>
      </c>
      <c r="E47" s="18" t="s">
        <v>40</v>
      </c>
      <c r="F47" s="11" t="s">
        <v>28</v>
      </c>
      <c r="G47" s="28" t="s">
        <v>263</v>
      </c>
      <c r="H47" s="29" t="s">
        <v>264</v>
      </c>
      <c r="I47" s="30">
        <v>10306565952</v>
      </c>
      <c r="J47" s="28" t="s">
        <v>265</v>
      </c>
      <c r="K47" s="31">
        <v>27270000</v>
      </c>
      <c r="L47" s="14">
        <v>5</v>
      </c>
      <c r="M47" s="14"/>
      <c r="N47" s="9">
        <v>1</v>
      </c>
      <c r="O47" s="16">
        <v>13635000</v>
      </c>
      <c r="P47" s="95">
        <v>44972</v>
      </c>
      <c r="Q47" s="95">
        <v>45426</v>
      </c>
      <c r="R47" s="26">
        <v>15</v>
      </c>
      <c r="S47" s="15"/>
      <c r="T47" s="110">
        <f t="shared" si="2"/>
        <v>90.222222222222229</v>
      </c>
      <c r="U47" s="111">
        <f t="shared" si="1"/>
        <v>36905400</v>
      </c>
      <c r="V47" s="111">
        <v>3999600</v>
      </c>
      <c r="W47" s="53" t="s">
        <v>266</v>
      </c>
      <c r="X47" s="18"/>
    </row>
    <row r="48" spans="1:24" ht="14.3" customHeight="1" x14ac:dyDescent="0.25">
      <c r="A48" s="26" t="s">
        <v>267</v>
      </c>
      <c r="B48" s="9">
        <v>2023</v>
      </c>
      <c r="C48" s="26" t="s">
        <v>268</v>
      </c>
      <c r="D48" s="27" t="s">
        <v>64</v>
      </c>
      <c r="E48" s="18" t="s">
        <v>40</v>
      </c>
      <c r="F48" s="11" t="s">
        <v>28</v>
      </c>
      <c r="G48" s="28" t="s">
        <v>217</v>
      </c>
      <c r="H48" s="29" t="s">
        <v>51</v>
      </c>
      <c r="I48" s="46">
        <v>1012327165</v>
      </c>
      <c r="J48" s="28" t="s">
        <v>269</v>
      </c>
      <c r="K48" s="31">
        <v>37000000</v>
      </c>
      <c r="L48" s="14">
        <v>5</v>
      </c>
      <c r="M48" s="14"/>
      <c r="N48" s="9">
        <v>1</v>
      </c>
      <c r="O48" s="16">
        <v>18500000</v>
      </c>
      <c r="P48" s="95">
        <v>44971</v>
      </c>
      <c r="Q48" s="95">
        <v>45425</v>
      </c>
      <c r="R48" s="26">
        <v>15</v>
      </c>
      <c r="S48" s="15"/>
      <c r="T48" s="110">
        <f t="shared" si="2"/>
        <v>90.444445045045043</v>
      </c>
      <c r="U48" s="111">
        <f t="shared" si="1"/>
        <v>50196667</v>
      </c>
      <c r="V48" s="111">
        <v>5303333</v>
      </c>
      <c r="W48" s="53" t="s">
        <v>270</v>
      </c>
      <c r="X48" s="18"/>
    </row>
    <row r="49" spans="1:24" ht="14.3" customHeight="1" x14ac:dyDescent="0.25">
      <c r="A49" s="26" t="s">
        <v>271</v>
      </c>
      <c r="B49" s="9">
        <v>2023</v>
      </c>
      <c r="C49" s="26" t="s">
        <v>272</v>
      </c>
      <c r="D49" s="27" t="s">
        <v>54</v>
      </c>
      <c r="E49" s="18" t="s">
        <v>40</v>
      </c>
      <c r="F49" s="11" t="s">
        <v>28</v>
      </c>
      <c r="G49" s="28" t="s">
        <v>273</v>
      </c>
      <c r="H49" s="29" t="s">
        <v>196</v>
      </c>
      <c r="I49" s="30">
        <v>1085336829</v>
      </c>
      <c r="J49" s="28" t="s">
        <v>274</v>
      </c>
      <c r="K49" s="31">
        <v>61000000</v>
      </c>
      <c r="L49" s="14">
        <v>4</v>
      </c>
      <c r="M49" s="14">
        <v>29</v>
      </c>
      <c r="N49" s="9">
        <v>1</v>
      </c>
      <c r="O49" s="16">
        <v>30296667</v>
      </c>
      <c r="P49" s="95">
        <v>44970</v>
      </c>
      <c r="Q49" s="95">
        <v>45423</v>
      </c>
      <c r="R49" s="26">
        <v>14</v>
      </c>
      <c r="S49" s="15">
        <v>29</v>
      </c>
      <c r="T49" s="110">
        <f t="shared" si="2"/>
        <v>90.868596550189508</v>
      </c>
      <c r="U49" s="111">
        <f t="shared" si="1"/>
        <v>82960000</v>
      </c>
      <c r="V49" s="111">
        <v>8336667</v>
      </c>
      <c r="W49" s="53" t="s">
        <v>275</v>
      </c>
      <c r="X49" s="18"/>
    </row>
    <row r="50" spans="1:24" ht="14.3" customHeight="1" x14ac:dyDescent="0.25">
      <c r="A50" s="32" t="s">
        <v>288</v>
      </c>
      <c r="B50" s="9">
        <v>2023</v>
      </c>
      <c r="C50" s="32" t="s">
        <v>289</v>
      </c>
      <c r="D50" s="21" t="s">
        <v>46</v>
      </c>
      <c r="E50" s="21" t="s">
        <v>290</v>
      </c>
      <c r="F50" s="11" t="s">
        <v>28</v>
      </c>
      <c r="G50" s="70" t="s">
        <v>291</v>
      </c>
      <c r="H50" s="71" t="s">
        <v>292</v>
      </c>
      <c r="I50" s="47">
        <v>860002184</v>
      </c>
      <c r="J50" s="70" t="s">
        <v>293</v>
      </c>
      <c r="K50" s="48">
        <v>104839601</v>
      </c>
      <c r="L50" s="14">
        <v>5</v>
      </c>
      <c r="M50" s="14"/>
      <c r="N50" s="9">
        <v>1</v>
      </c>
      <c r="O50" s="16">
        <v>3481256</v>
      </c>
      <c r="P50" s="94">
        <v>44988</v>
      </c>
      <c r="Q50" s="94">
        <v>45511</v>
      </c>
      <c r="R50" s="32"/>
      <c r="S50" s="32">
        <v>523</v>
      </c>
      <c r="T50" s="110">
        <f t="shared" si="2"/>
        <v>97.135667048867603</v>
      </c>
      <c r="U50" s="111">
        <f t="shared" si="1"/>
        <v>105218187</v>
      </c>
      <c r="V50" s="111">
        <v>3102670</v>
      </c>
      <c r="W50" s="53" t="s">
        <v>294</v>
      </c>
      <c r="X50" s="18"/>
    </row>
    <row r="51" spans="1:24" ht="12.25" customHeight="1" x14ac:dyDescent="0.25">
      <c r="A51" s="15" t="s">
        <v>302</v>
      </c>
      <c r="B51" s="9">
        <v>2023</v>
      </c>
      <c r="C51" s="15" t="s">
        <v>303</v>
      </c>
      <c r="D51" s="15" t="s">
        <v>54</v>
      </c>
      <c r="E51" s="18" t="s">
        <v>40</v>
      </c>
      <c r="F51" s="11" t="s">
        <v>28</v>
      </c>
      <c r="G51" s="18" t="s">
        <v>304</v>
      </c>
      <c r="H51" s="15" t="s">
        <v>56</v>
      </c>
      <c r="I51" s="47">
        <v>1032383110</v>
      </c>
      <c r="J51" s="15" t="s">
        <v>305</v>
      </c>
      <c r="K51" s="48">
        <v>39200000</v>
      </c>
      <c r="L51" s="49">
        <v>4</v>
      </c>
      <c r="M51" s="14"/>
      <c r="N51" s="9">
        <v>1</v>
      </c>
      <c r="O51" s="16">
        <v>19600000</v>
      </c>
      <c r="P51" s="91">
        <v>45051</v>
      </c>
      <c r="Q51" s="91">
        <v>45412</v>
      </c>
      <c r="R51" s="15">
        <v>12</v>
      </c>
      <c r="S51" s="15"/>
      <c r="T51" s="110">
        <f t="shared" si="2"/>
        <v>90.555556122448976</v>
      </c>
      <c r="U51" s="111">
        <f t="shared" si="1"/>
        <v>53246667</v>
      </c>
      <c r="V51" s="111">
        <v>5553333</v>
      </c>
      <c r="W51" s="53" t="s">
        <v>306</v>
      </c>
      <c r="X51" s="18"/>
    </row>
    <row r="52" spans="1:24" ht="13.75" customHeight="1" x14ac:dyDescent="0.25">
      <c r="A52" s="15" t="s">
        <v>307</v>
      </c>
      <c r="B52" s="9">
        <v>2023</v>
      </c>
      <c r="C52" s="15" t="s">
        <v>308</v>
      </c>
      <c r="D52" s="15" t="s">
        <v>39</v>
      </c>
      <c r="E52" s="18" t="s">
        <v>40</v>
      </c>
      <c r="F52" s="11" t="s">
        <v>28</v>
      </c>
      <c r="G52" s="18" t="s">
        <v>309</v>
      </c>
      <c r="H52" s="50" t="s">
        <v>310</v>
      </c>
      <c r="I52" s="50" t="s">
        <v>311</v>
      </c>
      <c r="J52" s="50" t="s">
        <v>312</v>
      </c>
      <c r="K52" s="48">
        <v>1400000000</v>
      </c>
      <c r="L52" s="49"/>
      <c r="M52" s="14"/>
      <c r="N52" s="9" t="s">
        <v>28</v>
      </c>
      <c r="O52" s="16">
        <v>0</v>
      </c>
      <c r="P52" s="91">
        <v>45049</v>
      </c>
      <c r="Q52" s="91">
        <v>45504</v>
      </c>
      <c r="R52" s="15">
        <v>15</v>
      </c>
      <c r="S52" s="15"/>
      <c r="T52" s="110">
        <f t="shared" si="2"/>
        <v>99.017296000000002</v>
      </c>
      <c r="U52" s="111">
        <f t="shared" si="1"/>
        <v>1386242144</v>
      </c>
      <c r="V52" s="111">
        <v>13757856</v>
      </c>
      <c r="W52" s="53" t="s">
        <v>313</v>
      </c>
      <c r="X52" s="18"/>
    </row>
    <row r="53" spans="1:24" ht="13.75" customHeight="1" x14ac:dyDescent="0.25">
      <c r="A53" s="15" t="s">
        <v>316</v>
      </c>
      <c r="B53" s="9">
        <v>2023</v>
      </c>
      <c r="C53" s="15" t="s">
        <v>317</v>
      </c>
      <c r="D53" s="15" t="s">
        <v>39</v>
      </c>
      <c r="E53" s="18" t="s">
        <v>40</v>
      </c>
      <c r="F53" s="11" t="s">
        <v>28</v>
      </c>
      <c r="G53" s="18" t="s">
        <v>318</v>
      </c>
      <c r="H53" s="15" t="s">
        <v>42</v>
      </c>
      <c r="I53" s="50" t="s">
        <v>319</v>
      </c>
      <c r="J53" s="15" t="s">
        <v>320</v>
      </c>
      <c r="K53" s="48">
        <v>2992603000</v>
      </c>
      <c r="L53" s="49"/>
      <c r="M53" s="14"/>
      <c r="N53" s="9" t="s">
        <v>28</v>
      </c>
      <c r="O53" s="16">
        <v>0</v>
      </c>
      <c r="P53" s="91">
        <v>45079</v>
      </c>
      <c r="Q53" s="91">
        <v>47848</v>
      </c>
      <c r="R53" s="15">
        <v>91</v>
      </c>
      <c r="S53" s="15"/>
      <c r="T53" s="110">
        <v>16</v>
      </c>
      <c r="U53" s="111">
        <v>7131630</v>
      </c>
      <c r="V53" s="111">
        <v>0</v>
      </c>
      <c r="W53" s="53" t="s">
        <v>321</v>
      </c>
      <c r="X53" s="18"/>
    </row>
    <row r="54" spans="1:24" ht="13.75" customHeight="1" x14ac:dyDescent="0.25">
      <c r="A54" s="15" t="s">
        <v>323</v>
      </c>
      <c r="B54" s="9">
        <v>2023</v>
      </c>
      <c r="C54" s="15" t="s">
        <v>324</v>
      </c>
      <c r="D54" s="15" t="s">
        <v>50</v>
      </c>
      <c r="E54" s="18" t="s">
        <v>325</v>
      </c>
      <c r="F54" s="11" t="s">
        <v>28</v>
      </c>
      <c r="G54" s="18" t="s">
        <v>326</v>
      </c>
      <c r="H54" s="15" t="s">
        <v>56</v>
      </c>
      <c r="I54" s="47" t="s">
        <v>327</v>
      </c>
      <c r="J54" s="15" t="s">
        <v>328</v>
      </c>
      <c r="K54" s="48">
        <v>3920000</v>
      </c>
      <c r="L54" s="49"/>
      <c r="M54" s="14"/>
      <c r="N54" s="9" t="s">
        <v>28</v>
      </c>
      <c r="O54" s="16">
        <v>0</v>
      </c>
      <c r="P54" s="91">
        <v>45117</v>
      </c>
      <c r="Q54" s="91">
        <v>45421</v>
      </c>
      <c r="R54" s="15">
        <v>10</v>
      </c>
      <c r="S54" s="15"/>
      <c r="T54" s="110">
        <f>+U54*100/(K54+O54)</f>
        <v>47</v>
      </c>
      <c r="U54" s="111">
        <f t="shared" ref="U54" si="3">K54+O54-V54</f>
        <v>1842400</v>
      </c>
      <c r="V54" s="111">
        <v>2077600</v>
      </c>
      <c r="W54" s="53" t="s">
        <v>329</v>
      </c>
      <c r="X54" s="18"/>
    </row>
    <row r="55" spans="1:24" ht="13.75" customHeight="1" x14ac:dyDescent="0.25">
      <c r="A55" s="15" t="s">
        <v>330</v>
      </c>
      <c r="B55" s="9">
        <v>2023</v>
      </c>
      <c r="C55" s="15" t="s">
        <v>331</v>
      </c>
      <c r="D55" s="15" t="s">
        <v>332</v>
      </c>
      <c r="E55" s="18" t="s">
        <v>40</v>
      </c>
      <c r="F55" s="11" t="s">
        <v>28</v>
      </c>
      <c r="G55" s="18" t="s">
        <v>333</v>
      </c>
      <c r="H55" s="15" t="s">
        <v>47</v>
      </c>
      <c r="I55" s="50" t="s">
        <v>334</v>
      </c>
      <c r="J55" s="15" t="s">
        <v>335</v>
      </c>
      <c r="K55" s="48">
        <v>0</v>
      </c>
      <c r="L55" s="49"/>
      <c r="M55" s="14"/>
      <c r="N55" s="9" t="s">
        <v>28</v>
      </c>
      <c r="O55" s="16">
        <v>0</v>
      </c>
      <c r="P55" s="91">
        <v>45084</v>
      </c>
      <c r="Q55" s="91">
        <v>46910</v>
      </c>
      <c r="R55" s="15">
        <v>60</v>
      </c>
      <c r="S55" s="15"/>
      <c r="T55" s="110">
        <v>0</v>
      </c>
      <c r="U55" s="111">
        <v>0</v>
      </c>
      <c r="V55" s="111">
        <v>0</v>
      </c>
      <c r="W55" s="53" t="s">
        <v>336</v>
      </c>
      <c r="X55" s="18"/>
    </row>
    <row r="56" spans="1:24" ht="13.75" customHeight="1" x14ac:dyDescent="0.25">
      <c r="A56" s="15" t="s">
        <v>337</v>
      </c>
      <c r="B56" s="9">
        <v>2023</v>
      </c>
      <c r="C56" s="15" t="s">
        <v>338</v>
      </c>
      <c r="D56" s="15" t="s">
        <v>332</v>
      </c>
      <c r="E56" s="18" t="s">
        <v>40</v>
      </c>
      <c r="F56" s="11" t="s">
        <v>28</v>
      </c>
      <c r="G56" s="72" t="s">
        <v>339</v>
      </c>
      <c r="H56" s="15" t="s">
        <v>47</v>
      </c>
      <c r="I56" s="50" t="s">
        <v>340</v>
      </c>
      <c r="J56" s="15" t="s">
        <v>341</v>
      </c>
      <c r="K56" s="48">
        <v>0</v>
      </c>
      <c r="L56" s="49"/>
      <c r="M56" s="14"/>
      <c r="N56" s="9" t="s">
        <v>28</v>
      </c>
      <c r="O56" s="16">
        <v>0</v>
      </c>
      <c r="P56" s="91">
        <v>45084</v>
      </c>
      <c r="Q56" s="91">
        <v>46910</v>
      </c>
      <c r="R56" s="15">
        <v>60</v>
      </c>
      <c r="S56" s="15"/>
      <c r="T56" s="110">
        <v>0</v>
      </c>
      <c r="U56" s="111">
        <v>0</v>
      </c>
      <c r="V56" s="111">
        <v>0</v>
      </c>
      <c r="W56" s="53" t="s">
        <v>342</v>
      </c>
      <c r="X56" s="18"/>
    </row>
    <row r="57" spans="1:24" ht="13.75" customHeight="1" x14ac:dyDescent="0.25">
      <c r="A57" s="15" t="s">
        <v>345</v>
      </c>
      <c r="B57" s="9">
        <v>2023</v>
      </c>
      <c r="C57" s="15" t="s">
        <v>346</v>
      </c>
      <c r="D57" s="15" t="s">
        <v>332</v>
      </c>
      <c r="E57" s="18" t="s">
        <v>40</v>
      </c>
      <c r="F57" s="11" t="s">
        <v>28</v>
      </c>
      <c r="G57" s="18" t="s">
        <v>333</v>
      </c>
      <c r="H57" s="15" t="s">
        <v>47</v>
      </c>
      <c r="I57" s="50" t="s">
        <v>347</v>
      </c>
      <c r="J57" s="15" t="s">
        <v>348</v>
      </c>
      <c r="K57" s="48">
        <v>0</v>
      </c>
      <c r="L57" s="49"/>
      <c r="M57" s="14"/>
      <c r="N57" s="9" t="s">
        <v>28</v>
      </c>
      <c r="O57" s="16">
        <v>0</v>
      </c>
      <c r="P57" s="91">
        <v>45099</v>
      </c>
      <c r="Q57" s="91">
        <v>46925</v>
      </c>
      <c r="R57" s="15">
        <v>60</v>
      </c>
      <c r="S57" s="15"/>
      <c r="T57" s="110">
        <v>0</v>
      </c>
      <c r="U57" s="111">
        <v>0</v>
      </c>
      <c r="V57" s="111">
        <v>0</v>
      </c>
      <c r="W57" s="53" t="s">
        <v>349</v>
      </c>
      <c r="X57" s="18"/>
    </row>
    <row r="58" spans="1:24" ht="13.75" customHeight="1" x14ac:dyDescent="0.25">
      <c r="A58" s="15" t="s">
        <v>354</v>
      </c>
      <c r="B58" s="9">
        <v>2023</v>
      </c>
      <c r="C58" s="15" t="s">
        <v>355</v>
      </c>
      <c r="D58" s="15" t="s">
        <v>332</v>
      </c>
      <c r="E58" s="18" t="s">
        <v>40</v>
      </c>
      <c r="F58" s="11" t="s">
        <v>28</v>
      </c>
      <c r="G58" s="18" t="s">
        <v>333</v>
      </c>
      <c r="H58" s="15" t="s">
        <v>47</v>
      </c>
      <c r="I58" s="50" t="s">
        <v>356</v>
      </c>
      <c r="J58" s="15" t="s">
        <v>357</v>
      </c>
      <c r="K58" s="48">
        <v>0</v>
      </c>
      <c r="L58" s="49"/>
      <c r="M58" s="14"/>
      <c r="N58" s="9" t="s">
        <v>28</v>
      </c>
      <c r="O58" s="16">
        <v>0</v>
      </c>
      <c r="P58" s="91">
        <v>45100</v>
      </c>
      <c r="Q58" s="91">
        <v>46926</v>
      </c>
      <c r="R58" s="15">
        <v>60</v>
      </c>
      <c r="S58" s="15"/>
      <c r="T58" s="110">
        <v>0</v>
      </c>
      <c r="U58" s="111">
        <v>0</v>
      </c>
      <c r="V58" s="111">
        <v>0</v>
      </c>
      <c r="W58" s="53" t="s">
        <v>358</v>
      </c>
      <c r="X58" s="18"/>
    </row>
    <row r="59" spans="1:24" ht="13.75" customHeight="1" x14ac:dyDescent="0.25">
      <c r="A59" s="15" t="s">
        <v>359</v>
      </c>
      <c r="B59" s="9">
        <v>2023</v>
      </c>
      <c r="C59" s="15" t="s">
        <v>360</v>
      </c>
      <c r="D59" s="15" t="s">
        <v>332</v>
      </c>
      <c r="E59" s="18" t="s">
        <v>40</v>
      </c>
      <c r="F59" s="11" t="s">
        <v>28</v>
      </c>
      <c r="G59" s="18" t="s">
        <v>333</v>
      </c>
      <c r="H59" s="15" t="s">
        <v>47</v>
      </c>
      <c r="I59" s="50" t="s">
        <v>361</v>
      </c>
      <c r="J59" s="15" t="s">
        <v>362</v>
      </c>
      <c r="K59" s="48">
        <v>0</v>
      </c>
      <c r="L59" s="49"/>
      <c r="M59" s="14"/>
      <c r="N59" s="9" t="s">
        <v>28</v>
      </c>
      <c r="O59" s="16">
        <v>0</v>
      </c>
      <c r="P59" s="91">
        <v>45100</v>
      </c>
      <c r="Q59" s="91">
        <v>46926</v>
      </c>
      <c r="R59" s="15">
        <v>60</v>
      </c>
      <c r="S59" s="15"/>
      <c r="T59" s="110">
        <v>0</v>
      </c>
      <c r="U59" s="111">
        <v>0</v>
      </c>
      <c r="V59" s="111">
        <v>0</v>
      </c>
      <c r="W59" s="53" t="s">
        <v>363</v>
      </c>
      <c r="X59" s="18"/>
    </row>
    <row r="60" spans="1:24" ht="13.75" customHeight="1" x14ac:dyDescent="0.25">
      <c r="A60" s="102" t="s">
        <v>1072</v>
      </c>
      <c r="B60" s="9">
        <v>2023</v>
      </c>
      <c r="C60" s="15" t="s">
        <v>1073</v>
      </c>
      <c r="D60" s="15" t="s">
        <v>39</v>
      </c>
      <c r="E60" s="18" t="s">
        <v>40</v>
      </c>
      <c r="F60" s="11" t="s">
        <v>28</v>
      </c>
      <c r="G60" s="18" t="s">
        <v>1074</v>
      </c>
      <c r="H60" s="50" t="s">
        <v>1075</v>
      </c>
      <c r="I60" s="50" t="s">
        <v>1076</v>
      </c>
      <c r="J60" s="15" t="s">
        <v>1077</v>
      </c>
      <c r="K60" s="48">
        <v>847175000</v>
      </c>
      <c r="L60" s="49"/>
      <c r="M60" s="14"/>
      <c r="N60" s="9" t="s">
        <v>28</v>
      </c>
      <c r="O60" s="16">
        <v>0</v>
      </c>
      <c r="P60" s="91">
        <v>45113</v>
      </c>
      <c r="Q60" s="136">
        <v>45395</v>
      </c>
      <c r="R60" s="15">
        <v>7</v>
      </c>
      <c r="S60" s="15"/>
      <c r="T60" s="110"/>
      <c r="U60" s="111"/>
      <c r="V60" s="111"/>
      <c r="W60" s="53" t="s">
        <v>1079</v>
      </c>
      <c r="X60" s="127" t="s">
        <v>1078</v>
      </c>
    </row>
    <row r="61" spans="1:24" ht="13.75" customHeight="1" x14ac:dyDescent="0.25">
      <c r="A61" s="15" t="s">
        <v>365</v>
      </c>
      <c r="B61" s="9">
        <v>2023</v>
      </c>
      <c r="C61" s="15" t="s">
        <v>366</v>
      </c>
      <c r="D61" s="15" t="s">
        <v>332</v>
      </c>
      <c r="E61" s="18" t="s">
        <v>40</v>
      </c>
      <c r="F61" s="11" t="s">
        <v>28</v>
      </c>
      <c r="G61" s="18" t="s">
        <v>333</v>
      </c>
      <c r="H61" s="15" t="s">
        <v>47</v>
      </c>
      <c r="I61" s="50" t="s">
        <v>367</v>
      </c>
      <c r="J61" s="15" t="s">
        <v>368</v>
      </c>
      <c r="K61" s="48">
        <v>0</v>
      </c>
      <c r="L61" s="49"/>
      <c r="M61" s="14"/>
      <c r="N61" s="9" t="s">
        <v>28</v>
      </c>
      <c r="O61" s="16">
        <v>0</v>
      </c>
      <c r="P61" s="91">
        <v>45111</v>
      </c>
      <c r="Q61" s="91">
        <v>46937</v>
      </c>
      <c r="R61" s="15">
        <v>60</v>
      </c>
      <c r="S61" s="15"/>
      <c r="T61" s="110">
        <v>0</v>
      </c>
      <c r="U61" s="111">
        <v>0</v>
      </c>
      <c r="V61" s="111">
        <v>0</v>
      </c>
      <c r="W61" s="53" t="s">
        <v>369</v>
      </c>
      <c r="X61" s="18"/>
    </row>
    <row r="62" spans="1:24" ht="13.75" customHeight="1" x14ac:dyDescent="0.25">
      <c r="A62" s="15" t="s">
        <v>372</v>
      </c>
      <c r="B62" s="9">
        <v>2023</v>
      </c>
      <c r="C62" s="15" t="s">
        <v>373</v>
      </c>
      <c r="D62" s="15" t="s">
        <v>332</v>
      </c>
      <c r="E62" s="18" t="s">
        <v>40</v>
      </c>
      <c r="F62" s="11" t="s">
        <v>28</v>
      </c>
      <c r="G62" s="18" t="s">
        <v>333</v>
      </c>
      <c r="H62" s="15" t="s">
        <v>47</v>
      </c>
      <c r="I62" s="50" t="s">
        <v>374</v>
      </c>
      <c r="J62" s="15" t="s">
        <v>375</v>
      </c>
      <c r="K62" s="48">
        <v>0</v>
      </c>
      <c r="L62" s="49"/>
      <c r="M62" s="14"/>
      <c r="N62" s="9" t="s">
        <v>28</v>
      </c>
      <c r="O62" s="16">
        <v>0</v>
      </c>
      <c r="P62" s="91">
        <v>45111</v>
      </c>
      <c r="Q62" s="91">
        <v>46937</v>
      </c>
      <c r="R62" s="15">
        <v>60</v>
      </c>
      <c r="S62" s="15"/>
      <c r="T62" s="110">
        <v>0</v>
      </c>
      <c r="U62" s="111">
        <v>0</v>
      </c>
      <c r="V62" s="111">
        <v>0</v>
      </c>
      <c r="W62" s="53" t="s">
        <v>376</v>
      </c>
      <c r="X62" s="18"/>
    </row>
    <row r="63" spans="1:24" ht="13.75" customHeight="1" x14ac:dyDescent="0.25">
      <c r="A63" s="15" t="s">
        <v>377</v>
      </c>
      <c r="B63" s="9">
        <v>2023</v>
      </c>
      <c r="C63" s="15" t="s">
        <v>378</v>
      </c>
      <c r="D63" s="15" t="s">
        <v>379</v>
      </c>
      <c r="E63" s="18" t="s">
        <v>40</v>
      </c>
      <c r="F63" s="11" t="s">
        <v>28</v>
      </c>
      <c r="G63" s="18" t="s">
        <v>380</v>
      </c>
      <c r="H63" s="15" t="s">
        <v>381</v>
      </c>
      <c r="I63" s="50" t="s">
        <v>382</v>
      </c>
      <c r="J63" s="15" t="s">
        <v>383</v>
      </c>
      <c r="K63" s="48">
        <v>54664713</v>
      </c>
      <c r="L63" s="49">
        <v>3</v>
      </c>
      <c r="M63" s="14">
        <v>24</v>
      </c>
      <c r="N63" s="9">
        <v>1</v>
      </c>
      <c r="O63" s="16">
        <v>25873639</v>
      </c>
      <c r="P63" s="91">
        <v>45114</v>
      </c>
      <c r="Q63" s="91">
        <v>45473</v>
      </c>
      <c r="R63" s="15">
        <v>11</v>
      </c>
      <c r="S63" s="15">
        <v>24</v>
      </c>
      <c r="T63" s="110">
        <f>+U63*100/(K63+O63)</f>
        <v>100</v>
      </c>
      <c r="U63" s="111">
        <f>K63+O63-V63</f>
        <v>80538352</v>
      </c>
      <c r="V63" s="111">
        <v>0</v>
      </c>
      <c r="W63" s="53" t="s">
        <v>384</v>
      </c>
      <c r="X63" s="18"/>
    </row>
    <row r="64" spans="1:24" ht="13.75" customHeight="1" x14ac:dyDescent="0.25">
      <c r="A64" s="15" t="s">
        <v>385</v>
      </c>
      <c r="B64" s="9">
        <v>2023</v>
      </c>
      <c r="C64" s="32" t="s">
        <v>386</v>
      </c>
      <c r="D64" s="51" t="s">
        <v>332</v>
      </c>
      <c r="E64" s="18" t="s">
        <v>40</v>
      </c>
      <c r="F64" s="11" t="s">
        <v>28</v>
      </c>
      <c r="G64" s="18" t="s">
        <v>333</v>
      </c>
      <c r="H64" s="15" t="s">
        <v>47</v>
      </c>
      <c r="I64" s="50" t="s">
        <v>387</v>
      </c>
      <c r="J64" s="15" t="s">
        <v>388</v>
      </c>
      <c r="K64" s="48">
        <v>0</v>
      </c>
      <c r="L64" s="49"/>
      <c r="M64" s="14"/>
      <c r="N64" s="9" t="s">
        <v>28</v>
      </c>
      <c r="O64" s="16">
        <v>0</v>
      </c>
      <c r="P64" s="91">
        <v>45246</v>
      </c>
      <c r="Q64" s="91">
        <v>47072</v>
      </c>
      <c r="R64" s="15">
        <v>60</v>
      </c>
      <c r="S64" s="15"/>
      <c r="T64" s="110">
        <v>0</v>
      </c>
      <c r="U64" s="111">
        <v>0</v>
      </c>
      <c r="V64" s="111">
        <v>0</v>
      </c>
      <c r="W64" s="53" t="s">
        <v>389</v>
      </c>
      <c r="X64" s="18"/>
    </row>
    <row r="65" spans="1:25 16379:16380" ht="13.75" customHeight="1" x14ac:dyDescent="0.25">
      <c r="A65" s="15" t="s">
        <v>390</v>
      </c>
      <c r="B65" s="9">
        <v>2023</v>
      </c>
      <c r="C65" s="15" t="s">
        <v>391</v>
      </c>
      <c r="D65" s="15" t="s">
        <v>39</v>
      </c>
      <c r="E65" s="18" t="s">
        <v>40</v>
      </c>
      <c r="F65" s="11" t="s">
        <v>28</v>
      </c>
      <c r="G65" s="18" t="s">
        <v>392</v>
      </c>
      <c r="H65" s="15" t="s">
        <v>185</v>
      </c>
      <c r="I65" s="50" t="s">
        <v>31</v>
      </c>
      <c r="J65" s="15" t="s">
        <v>393</v>
      </c>
      <c r="K65" s="48">
        <v>205000000</v>
      </c>
      <c r="L65" s="49"/>
      <c r="M65" s="14"/>
      <c r="N65" s="9" t="s">
        <v>28</v>
      </c>
      <c r="O65" s="16">
        <v>0</v>
      </c>
      <c r="P65" s="91">
        <v>45140</v>
      </c>
      <c r="Q65" s="91">
        <v>45413</v>
      </c>
      <c r="R65" s="15">
        <v>9</v>
      </c>
      <c r="S65" s="15"/>
      <c r="T65" s="110">
        <f t="shared" ref="T65:T74" si="4">+U65*100/(K65+O65)</f>
        <v>100</v>
      </c>
      <c r="U65" s="111">
        <v>205000000</v>
      </c>
      <c r="V65" s="111">
        <v>0</v>
      </c>
      <c r="W65" s="53" t="s">
        <v>394</v>
      </c>
      <c r="X65" s="18"/>
    </row>
    <row r="66" spans="1:25 16379:16380" ht="13.75" customHeight="1" x14ac:dyDescent="0.25">
      <c r="A66" s="102" t="s">
        <v>395</v>
      </c>
      <c r="B66" s="9">
        <v>2023</v>
      </c>
      <c r="C66" s="15" t="s">
        <v>396</v>
      </c>
      <c r="D66" s="15" t="s">
        <v>301</v>
      </c>
      <c r="E66" s="18" t="s">
        <v>35</v>
      </c>
      <c r="F66" s="11" t="s">
        <v>28</v>
      </c>
      <c r="G66" s="18" t="s">
        <v>397</v>
      </c>
      <c r="H66" s="50" t="s">
        <v>398</v>
      </c>
      <c r="I66" s="50" t="s">
        <v>399</v>
      </c>
      <c r="J66" s="15" t="s">
        <v>400</v>
      </c>
      <c r="K66" s="48">
        <v>22600000</v>
      </c>
      <c r="L66" s="137">
        <v>3</v>
      </c>
      <c r="M66" s="132"/>
      <c r="N66" s="125" t="s">
        <v>28</v>
      </c>
      <c r="O66" s="133">
        <v>0</v>
      </c>
      <c r="P66" s="136">
        <v>45117</v>
      </c>
      <c r="Q66" s="136">
        <v>45482</v>
      </c>
      <c r="R66" s="138">
        <v>12</v>
      </c>
      <c r="S66" s="138"/>
      <c r="T66" s="139">
        <f t="shared" si="4"/>
        <v>76.430115044247785</v>
      </c>
      <c r="U66" s="140">
        <f t="shared" ref="U66" si="5">K66+O66-V66</f>
        <v>17273206</v>
      </c>
      <c r="V66" s="111">
        <v>5326794</v>
      </c>
      <c r="W66" s="53" t="s">
        <v>401</v>
      </c>
      <c r="X66" s="18"/>
    </row>
    <row r="67" spans="1:25 16379:16380" ht="13.75" customHeight="1" x14ac:dyDescent="0.25">
      <c r="A67" s="15" t="s">
        <v>402</v>
      </c>
      <c r="B67" s="9">
        <v>2023</v>
      </c>
      <c r="C67" s="15" t="s">
        <v>403</v>
      </c>
      <c r="D67" s="15" t="s">
        <v>46</v>
      </c>
      <c r="E67" s="18" t="s">
        <v>325</v>
      </c>
      <c r="F67" s="11" t="s">
        <v>28</v>
      </c>
      <c r="G67" s="72" t="s">
        <v>404</v>
      </c>
      <c r="H67" s="15" t="s">
        <v>405</v>
      </c>
      <c r="I67" s="15" t="s">
        <v>406</v>
      </c>
      <c r="J67" s="15" t="s">
        <v>407</v>
      </c>
      <c r="K67" s="48">
        <v>8455999</v>
      </c>
      <c r="L67" s="14"/>
      <c r="M67" s="14"/>
      <c r="N67" s="9" t="s">
        <v>28</v>
      </c>
      <c r="O67" s="16">
        <v>0</v>
      </c>
      <c r="P67" s="91">
        <v>45135</v>
      </c>
      <c r="Q67" s="91">
        <v>45500</v>
      </c>
      <c r="R67" s="15">
        <v>12</v>
      </c>
      <c r="S67" s="15"/>
      <c r="T67" s="110">
        <f t="shared" si="4"/>
        <v>100</v>
      </c>
      <c r="U67" s="111">
        <v>8455999</v>
      </c>
      <c r="V67" s="111">
        <v>0</v>
      </c>
      <c r="W67" s="53" t="s">
        <v>408</v>
      </c>
      <c r="X67" s="18"/>
    </row>
    <row r="68" spans="1:25 16379:16380" ht="13.75" customHeight="1" x14ac:dyDescent="0.25">
      <c r="A68" s="9" t="s">
        <v>410</v>
      </c>
      <c r="B68" s="9">
        <v>2023</v>
      </c>
      <c r="C68" s="9" t="s">
        <v>411</v>
      </c>
      <c r="D68" s="10" t="s">
        <v>50</v>
      </c>
      <c r="E68" s="10" t="s">
        <v>325</v>
      </c>
      <c r="F68" s="22" t="s">
        <v>28</v>
      </c>
      <c r="G68" s="10" t="s">
        <v>412</v>
      </c>
      <c r="H68" s="50" t="s">
        <v>413</v>
      </c>
      <c r="I68" s="10" t="s">
        <v>414</v>
      </c>
      <c r="J68" s="10" t="s">
        <v>415</v>
      </c>
      <c r="K68" s="13">
        <v>22144496</v>
      </c>
      <c r="L68" s="14">
        <v>2</v>
      </c>
      <c r="M68" s="14"/>
      <c r="N68" s="9">
        <v>1</v>
      </c>
      <c r="O68" s="16">
        <v>7879963</v>
      </c>
      <c r="P68" s="93">
        <v>45167</v>
      </c>
      <c r="Q68" s="93">
        <v>45410</v>
      </c>
      <c r="R68" s="9">
        <v>8</v>
      </c>
      <c r="S68" s="15"/>
      <c r="T68" s="110">
        <f t="shared" si="4"/>
        <v>100</v>
      </c>
      <c r="U68" s="111">
        <f t="shared" ref="U68:U74" si="6">K68+O68-V68</f>
        <v>30024459</v>
      </c>
      <c r="V68" s="111">
        <v>0</v>
      </c>
      <c r="W68" s="53" t="s">
        <v>416</v>
      </c>
      <c r="X68" s="18"/>
    </row>
    <row r="69" spans="1:25 16379:16380" ht="13.75" customHeight="1" x14ac:dyDescent="0.25">
      <c r="A69" s="103" t="s">
        <v>417</v>
      </c>
      <c r="B69" s="9">
        <v>2023</v>
      </c>
      <c r="C69" s="9" t="s">
        <v>418</v>
      </c>
      <c r="D69" s="10" t="s">
        <v>50</v>
      </c>
      <c r="E69" s="10" t="s">
        <v>325</v>
      </c>
      <c r="F69" s="22" t="s">
        <v>28</v>
      </c>
      <c r="G69" s="10" t="s">
        <v>419</v>
      </c>
      <c r="H69" s="50" t="s">
        <v>420</v>
      </c>
      <c r="I69" s="10" t="s">
        <v>421</v>
      </c>
      <c r="J69" s="10" t="s">
        <v>422</v>
      </c>
      <c r="K69" s="13">
        <v>26000000</v>
      </c>
      <c r="L69" s="132">
        <v>3</v>
      </c>
      <c r="M69" s="132">
        <v>15</v>
      </c>
      <c r="N69" s="125" t="s">
        <v>28</v>
      </c>
      <c r="O69" s="133">
        <v>0</v>
      </c>
      <c r="P69" s="141">
        <v>45183</v>
      </c>
      <c r="Q69" s="141">
        <v>45501</v>
      </c>
      <c r="R69" s="125">
        <v>10</v>
      </c>
      <c r="S69" s="138">
        <v>15</v>
      </c>
      <c r="T69" s="139">
        <f t="shared" si="4"/>
        <v>38.826503846153848</v>
      </c>
      <c r="U69" s="111">
        <f t="shared" si="6"/>
        <v>10094891</v>
      </c>
      <c r="V69" s="111">
        <v>15905109</v>
      </c>
      <c r="W69" s="53" t="s">
        <v>423</v>
      </c>
      <c r="X69" s="18"/>
    </row>
    <row r="70" spans="1:25 16379:16380" ht="13.75" customHeight="1" x14ac:dyDescent="0.25">
      <c r="A70" s="9" t="s">
        <v>424</v>
      </c>
      <c r="B70" s="9">
        <v>2023</v>
      </c>
      <c r="C70" s="9" t="s">
        <v>425</v>
      </c>
      <c r="D70" s="51" t="s">
        <v>34</v>
      </c>
      <c r="E70" s="10" t="s">
        <v>35</v>
      </c>
      <c r="F70" s="22" t="s">
        <v>28</v>
      </c>
      <c r="G70" s="10" t="s">
        <v>426</v>
      </c>
      <c r="H70" s="50" t="s">
        <v>36</v>
      </c>
      <c r="I70" s="10" t="s">
        <v>427</v>
      </c>
      <c r="J70" s="10" t="s">
        <v>428</v>
      </c>
      <c r="K70" s="13">
        <v>5799789</v>
      </c>
      <c r="L70" s="14">
        <v>3</v>
      </c>
      <c r="M70" s="14"/>
      <c r="N70" s="9">
        <v>1</v>
      </c>
      <c r="O70" s="16">
        <v>2899894</v>
      </c>
      <c r="P70" s="93">
        <v>45190</v>
      </c>
      <c r="Q70" s="93">
        <v>45463</v>
      </c>
      <c r="R70" s="9">
        <v>9</v>
      </c>
      <c r="S70" s="15"/>
      <c r="T70" s="110">
        <f t="shared" si="4"/>
        <v>100</v>
      </c>
      <c r="U70" s="111">
        <f t="shared" si="6"/>
        <v>8699683</v>
      </c>
      <c r="V70" s="111">
        <v>0</v>
      </c>
      <c r="W70" s="53" t="s">
        <v>429</v>
      </c>
      <c r="X70" s="18"/>
    </row>
    <row r="71" spans="1:25 16379:16380" ht="13.75" customHeight="1" x14ac:dyDescent="0.25">
      <c r="A71" s="9" t="s">
        <v>430</v>
      </c>
      <c r="B71" s="9">
        <v>2023</v>
      </c>
      <c r="C71" s="9" t="s">
        <v>431</v>
      </c>
      <c r="D71" s="51" t="s">
        <v>432</v>
      </c>
      <c r="E71" s="10" t="s">
        <v>350</v>
      </c>
      <c r="F71" s="22" t="s">
        <v>28</v>
      </c>
      <c r="G71" s="10" t="s">
        <v>433</v>
      </c>
      <c r="H71" s="50" t="s">
        <v>239</v>
      </c>
      <c r="I71" s="10" t="s">
        <v>434</v>
      </c>
      <c r="J71" s="10" t="s">
        <v>435</v>
      </c>
      <c r="K71" s="13">
        <v>177998571</v>
      </c>
      <c r="L71" s="14">
        <v>3</v>
      </c>
      <c r="M71" s="14"/>
      <c r="N71" s="9" t="s">
        <v>28</v>
      </c>
      <c r="O71" s="16">
        <v>0</v>
      </c>
      <c r="P71" s="93">
        <v>45203</v>
      </c>
      <c r="Q71" s="93">
        <v>45415</v>
      </c>
      <c r="R71" s="9">
        <v>7</v>
      </c>
      <c r="S71" s="15"/>
      <c r="T71" s="110">
        <f t="shared" si="4"/>
        <v>0</v>
      </c>
      <c r="U71" s="111">
        <f t="shared" si="6"/>
        <v>0</v>
      </c>
      <c r="V71" s="111">
        <v>177998571</v>
      </c>
      <c r="W71" s="53" t="s">
        <v>436</v>
      </c>
      <c r="X71" s="18"/>
    </row>
    <row r="72" spans="1:25 16379:16380" ht="12.75" customHeight="1" x14ac:dyDescent="0.25">
      <c r="A72" s="9" t="s">
        <v>437</v>
      </c>
      <c r="B72" s="9">
        <v>2023</v>
      </c>
      <c r="C72" s="9" t="s">
        <v>438</v>
      </c>
      <c r="D72" s="51" t="s">
        <v>439</v>
      </c>
      <c r="E72" s="10" t="s">
        <v>409</v>
      </c>
      <c r="F72" s="22" t="s">
        <v>28</v>
      </c>
      <c r="G72" s="10" t="s">
        <v>440</v>
      </c>
      <c r="H72" s="50" t="s">
        <v>441</v>
      </c>
      <c r="I72" s="10" t="s">
        <v>442</v>
      </c>
      <c r="J72" s="10" t="s">
        <v>443</v>
      </c>
      <c r="K72" s="13">
        <v>1562604423</v>
      </c>
      <c r="L72" s="14"/>
      <c r="M72" s="14"/>
      <c r="N72" s="9" t="s">
        <v>28</v>
      </c>
      <c r="O72" s="16">
        <v>0</v>
      </c>
      <c r="P72" s="96">
        <v>45265</v>
      </c>
      <c r="Q72" s="96">
        <v>45447</v>
      </c>
      <c r="R72" s="9">
        <v>6</v>
      </c>
      <c r="S72" s="15"/>
      <c r="T72" s="110">
        <f t="shared" si="4"/>
        <v>18.449462241154812</v>
      </c>
      <c r="U72" s="111">
        <f t="shared" si="6"/>
        <v>288292113</v>
      </c>
      <c r="V72" s="111">
        <v>1274312310</v>
      </c>
      <c r="W72" s="54" t="s">
        <v>444</v>
      </c>
      <c r="X72" s="52"/>
    </row>
    <row r="73" spans="1:25 16379:16380" ht="12.75" customHeight="1" x14ac:dyDescent="0.25">
      <c r="A73" s="9" t="s">
        <v>445</v>
      </c>
      <c r="B73" s="9">
        <v>2023</v>
      </c>
      <c r="C73" s="9" t="s">
        <v>446</v>
      </c>
      <c r="D73" s="51" t="s">
        <v>447</v>
      </c>
      <c r="E73" s="10" t="s">
        <v>448</v>
      </c>
      <c r="F73" s="22" t="s">
        <v>28</v>
      </c>
      <c r="G73" s="10" t="s">
        <v>449</v>
      </c>
      <c r="H73" s="50" t="s">
        <v>264</v>
      </c>
      <c r="I73" s="10" t="s">
        <v>450</v>
      </c>
      <c r="J73" s="10" t="s">
        <v>451</v>
      </c>
      <c r="K73" s="13">
        <v>187508299</v>
      </c>
      <c r="L73" s="14"/>
      <c r="M73" s="14"/>
      <c r="N73" s="9" t="s">
        <v>28</v>
      </c>
      <c r="O73" s="16">
        <v>0</v>
      </c>
      <c r="P73" s="96">
        <v>45265</v>
      </c>
      <c r="Q73" s="96">
        <v>45477</v>
      </c>
      <c r="R73" s="9">
        <v>7</v>
      </c>
      <c r="S73" s="15"/>
      <c r="T73" s="110">
        <f t="shared" si="4"/>
        <v>16.60499997389449</v>
      </c>
      <c r="U73" s="111">
        <f t="shared" si="6"/>
        <v>31135753</v>
      </c>
      <c r="V73" s="111">
        <v>156372546</v>
      </c>
      <c r="W73" s="55" t="s">
        <v>452</v>
      </c>
      <c r="X73" s="18"/>
    </row>
    <row r="74" spans="1:25 16379:16380" ht="14.3" customHeight="1" x14ac:dyDescent="0.25">
      <c r="A74" s="25" t="s">
        <v>453</v>
      </c>
      <c r="B74" s="9">
        <v>2023</v>
      </c>
      <c r="C74" s="26" t="s">
        <v>454</v>
      </c>
      <c r="D74" s="27" t="s">
        <v>50</v>
      </c>
      <c r="E74" s="27" t="s">
        <v>325</v>
      </c>
      <c r="F74" s="22" t="s">
        <v>28</v>
      </c>
      <c r="G74" s="28" t="s">
        <v>455</v>
      </c>
      <c r="H74" s="29" t="s">
        <v>456</v>
      </c>
      <c r="I74" s="16" t="s">
        <v>457</v>
      </c>
      <c r="J74" s="10" t="s">
        <v>458</v>
      </c>
      <c r="K74" s="13">
        <v>17840000</v>
      </c>
      <c r="L74" s="9"/>
      <c r="M74" s="15"/>
      <c r="N74" s="9" t="s">
        <v>28</v>
      </c>
      <c r="O74" s="16">
        <v>0</v>
      </c>
      <c r="P74" s="95">
        <v>45250</v>
      </c>
      <c r="Q74" s="95">
        <v>45523</v>
      </c>
      <c r="R74" s="15">
        <v>9</v>
      </c>
      <c r="S74" s="18"/>
      <c r="T74" s="110">
        <f t="shared" si="4"/>
        <v>3.5028979820627804</v>
      </c>
      <c r="U74" s="111">
        <f t="shared" si="6"/>
        <v>624917</v>
      </c>
      <c r="V74" s="112">
        <v>17215083</v>
      </c>
      <c r="W74" s="56" t="s">
        <v>459</v>
      </c>
      <c r="X74" s="33"/>
      <c r="Y74" s="19"/>
      <c r="XEY74" s="9"/>
      <c r="XEZ74" s="9"/>
    </row>
    <row r="75" spans="1:25 16379:16380" ht="14.3" customHeight="1" x14ac:dyDescent="0.25">
      <c r="A75" s="25" t="s">
        <v>460</v>
      </c>
      <c r="B75" s="9">
        <v>2023</v>
      </c>
      <c r="C75" s="32" t="s">
        <v>461</v>
      </c>
      <c r="D75" s="51" t="s">
        <v>332</v>
      </c>
      <c r="E75" s="27" t="s">
        <v>40</v>
      </c>
      <c r="F75" s="22" t="s">
        <v>28</v>
      </c>
      <c r="G75" s="28" t="s">
        <v>333</v>
      </c>
      <c r="H75" s="29" t="s">
        <v>47</v>
      </c>
      <c r="I75" s="30" t="s">
        <v>462</v>
      </c>
      <c r="J75" s="28" t="s">
        <v>463</v>
      </c>
      <c r="K75" s="31">
        <v>0</v>
      </c>
      <c r="L75" s="9"/>
      <c r="M75" s="15"/>
      <c r="N75" s="9" t="s">
        <v>28</v>
      </c>
      <c r="O75" s="16">
        <v>0</v>
      </c>
      <c r="P75" s="95">
        <v>45275</v>
      </c>
      <c r="Q75" s="95">
        <v>47101</v>
      </c>
      <c r="R75" s="26">
        <v>60</v>
      </c>
      <c r="S75" s="26"/>
      <c r="T75" s="110"/>
      <c r="U75" s="18">
        <v>0</v>
      </c>
      <c r="V75" s="18">
        <v>0</v>
      </c>
      <c r="W75" s="56" t="s">
        <v>464</v>
      </c>
      <c r="X75" s="18"/>
    </row>
    <row r="76" spans="1:25 16379:16380" ht="14.3" customHeight="1" x14ac:dyDescent="0.25">
      <c r="A76" s="25" t="s">
        <v>465</v>
      </c>
      <c r="B76" s="9">
        <v>2023</v>
      </c>
      <c r="C76" s="26" t="s">
        <v>466</v>
      </c>
      <c r="D76" s="27" t="s">
        <v>50</v>
      </c>
      <c r="E76" s="27" t="s">
        <v>409</v>
      </c>
      <c r="F76" s="22" t="s">
        <v>28</v>
      </c>
      <c r="G76" s="28" t="s">
        <v>467</v>
      </c>
      <c r="H76" s="29" t="s">
        <v>51</v>
      </c>
      <c r="I76" s="30" t="s">
        <v>468</v>
      </c>
      <c r="J76" s="28" t="s">
        <v>469</v>
      </c>
      <c r="K76" s="31">
        <v>784568727</v>
      </c>
      <c r="L76" s="9"/>
      <c r="M76" s="15"/>
      <c r="N76" s="9" t="s">
        <v>28</v>
      </c>
      <c r="O76" s="16">
        <v>0</v>
      </c>
      <c r="P76" s="95">
        <v>45296</v>
      </c>
      <c r="Q76" s="95">
        <v>45477</v>
      </c>
      <c r="R76" s="26">
        <v>6</v>
      </c>
      <c r="S76" s="26"/>
      <c r="T76" s="110"/>
      <c r="U76" s="18">
        <v>0</v>
      </c>
      <c r="V76" s="18">
        <v>0</v>
      </c>
      <c r="W76" s="56" t="s">
        <v>470</v>
      </c>
      <c r="X76" s="18"/>
    </row>
    <row r="77" spans="1:25 16379:16380" ht="14.3" customHeight="1" x14ac:dyDescent="0.25">
      <c r="A77" s="25" t="s">
        <v>472</v>
      </c>
      <c r="B77" s="9">
        <v>2023</v>
      </c>
      <c r="C77" s="26" t="s">
        <v>473</v>
      </c>
      <c r="D77" s="51" t="s">
        <v>50</v>
      </c>
      <c r="E77" s="27" t="s">
        <v>290</v>
      </c>
      <c r="F77" s="22" t="s">
        <v>28</v>
      </c>
      <c r="G77" s="28" t="s">
        <v>474</v>
      </c>
      <c r="H77" s="29" t="s">
        <v>239</v>
      </c>
      <c r="I77" s="30">
        <v>79867234</v>
      </c>
      <c r="J77" s="28" t="s">
        <v>475</v>
      </c>
      <c r="K77" s="31">
        <v>312093323</v>
      </c>
      <c r="L77" s="9"/>
      <c r="M77" s="15"/>
      <c r="N77" s="9" t="s">
        <v>28</v>
      </c>
      <c r="O77" s="16">
        <v>0</v>
      </c>
      <c r="P77" s="95">
        <v>45294</v>
      </c>
      <c r="Q77" s="95">
        <v>45475</v>
      </c>
      <c r="R77" s="26">
        <v>6</v>
      </c>
      <c r="S77" s="26"/>
      <c r="T77" s="110"/>
      <c r="U77" s="18">
        <v>0</v>
      </c>
      <c r="V77" s="112">
        <v>0</v>
      </c>
      <c r="W77" s="56" t="s">
        <v>476</v>
      </c>
      <c r="X77" s="18"/>
    </row>
    <row r="78" spans="1:25 16379:16380" ht="14.3" customHeight="1" x14ac:dyDescent="0.25">
      <c r="A78" s="25" t="s">
        <v>477</v>
      </c>
      <c r="B78" s="9">
        <v>2023</v>
      </c>
      <c r="C78" s="32" t="s">
        <v>478</v>
      </c>
      <c r="D78" s="51" t="s">
        <v>64</v>
      </c>
      <c r="E78" s="27" t="s">
        <v>40</v>
      </c>
      <c r="F78" s="22" t="s">
        <v>28</v>
      </c>
      <c r="G78" s="28" t="s">
        <v>479</v>
      </c>
      <c r="H78" s="29" t="s">
        <v>56</v>
      </c>
      <c r="I78" s="30">
        <v>79235272</v>
      </c>
      <c r="J78" s="28" t="s">
        <v>480</v>
      </c>
      <c r="K78" s="31">
        <v>8181000</v>
      </c>
      <c r="L78" s="9">
        <v>1</v>
      </c>
      <c r="M78" s="15">
        <v>15</v>
      </c>
      <c r="N78" s="9">
        <v>1</v>
      </c>
      <c r="O78" s="16">
        <v>4090500</v>
      </c>
      <c r="P78" s="95">
        <v>45280</v>
      </c>
      <c r="Q78" s="95">
        <v>45416</v>
      </c>
      <c r="R78" s="26">
        <v>4</v>
      </c>
      <c r="S78" s="26">
        <v>15</v>
      </c>
      <c r="T78" s="110">
        <f t="shared" ref="T78:T80" si="7">+U78*100/(K78+O78)</f>
        <v>85.925925925925924</v>
      </c>
      <c r="U78" s="111">
        <f t="shared" ref="U78:U80" si="8">K78+O78-V78</f>
        <v>10544400</v>
      </c>
      <c r="V78" s="112">
        <v>1727100</v>
      </c>
      <c r="W78" s="56" t="s">
        <v>481</v>
      </c>
      <c r="X78" s="18"/>
    </row>
    <row r="79" spans="1:25 16379:16380" ht="14.3" customHeight="1" x14ac:dyDescent="0.25">
      <c r="A79" s="25" t="s">
        <v>482</v>
      </c>
      <c r="B79" s="9">
        <v>2023</v>
      </c>
      <c r="C79" s="9" t="s">
        <v>483</v>
      </c>
      <c r="D79" s="10" t="s">
        <v>48</v>
      </c>
      <c r="E79" s="27" t="s">
        <v>40</v>
      </c>
      <c r="F79" s="22" t="s">
        <v>28</v>
      </c>
      <c r="G79" s="28" t="s">
        <v>484</v>
      </c>
      <c r="H79" s="29" t="s">
        <v>49</v>
      </c>
      <c r="I79" s="73" t="s">
        <v>485</v>
      </c>
      <c r="J79" s="74" t="s">
        <v>486</v>
      </c>
      <c r="K79" s="31">
        <v>1188952970</v>
      </c>
      <c r="L79" s="9"/>
      <c r="M79" s="15"/>
      <c r="N79" s="9" t="s">
        <v>28</v>
      </c>
      <c r="O79" s="16">
        <v>0</v>
      </c>
      <c r="P79" s="95">
        <v>45282</v>
      </c>
      <c r="Q79" s="95">
        <v>45464</v>
      </c>
      <c r="R79" s="26">
        <v>6</v>
      </c>
      <c r="S79" s="26"/>
      <c r="T79" s="110">
        <f t="shared" si="7"/>
        <v>75.000000042053813</v>
      </c>
      <c r="U79" s="111">
        <f t="shared" si="8"/>
        <v>891714728</v>
      </c>
      <c r="V79" s="112">
        <v>297238242</v>
      </c>
      <c r="W79" s="56" t="s">
        <v>487</v>
      </c>
      <c r="X79" s="18"/>
    </row>
    <row r="80" spans="1:25 16379:16380" ht="14.3" customHeight="1" x14ac:dyDescent="0.25">
      <c r="A80" s="25" t="s">
        <v>488</v>
      </c>
      <c r="B80" s="9">
        <v>2023</v>
      </c>
      <c r="C80" s="32" t="s">
        <v>489</v>
      </c>
      <c r="D80" s="51" t="s">
        <v>64</v>
      </c>
      <c r="E80" s="27" t="s">
        <v>40</v>
      </c>
      <c r="F80" s="22" t="s">
        <v>28</v>
      </c>
      <c r="G80" s="28" t="s">
        <v>490</v>
      </c>
      <c r="H80" s="29" t="s">
        <v>56</v>
      </c>
      <c r="I80" s="30">
        <v>19346335</v>
      </c>
      <c r="J80" s="28" t="s">
        <v>213</v>
      </c>
      <c r="K80" s="31">
        <v>10500000</v>
      </c>
      <c r="L80" s="9">
        <v>1</v>
      </c>
      <c r="M80" s="15">
        <v>15</v>
      </c>
      <c r="N80" s="9">
        <v>1</v>
      </c>
      <c r="O80" s="16">
        <v>5250000</v>
      </c>
      <c r="P80" s="95">
        <v>45281</v>
      </c>
      <c r="Q80" s="95">
        <v>45417</v>
      </c>
      <c r="R80" s="26">
        <v>4</v>
      </c>
      <c r="S80" s="26">
        <v>15</v>
      </c>
      <c r="T80" s="110">
        <f t="shared" si="7"/>
        <v>100</v>
      </c>
      <c r="U80" s="111">
        <f t="shared" si="8"/>
        <v>15750000</v>
      </c>
      <c r="V80" s="112">
        <v>0</v>
      </c>
      <c r="W80" s="56" t="s">
        <v>491</v>
      </c>
      <c r="X80" s="18"/>
    </row>
    <row r="81" spans="1:24" ht="14.3" customHeight="1" x14ac:dyDescent="0.25">
      <c r="A81" s="25" t="s">
        <v>493</v>
      </c>
      <c r="B81" s="9">
        <v>2023</v>
      </c>
      <c r="C81" s="26" t="s">
        <v>494</v>
      </c>
      <c r="D81" s="51" t="s">
        <v>432</v>
      </c>
      <c r="E81" s="27" t="s">
        <v>350</v>
      </c>
      <c r="F81" s="22" t="s">
        <v>28</v>
      </c>
      <c r="G81" s="28" t="s">
        <v>495</v>
      </c>
      <c r="H81" s="29" t="s">
        <v>206</v>
      </c>
      <c r="I81" s="30" t="s">
        <v>496</v>
      </c>
      <c r="J81" s="28" t="s">
        <v>497</v>
      </c>
      <c r="K81" s="31">
        <v>156682988</v>
      </c>
      <c r="L81" s="9"/>
      <c r="M81" s="15"/>
      <c r="N81" s="9" t="s">
        <v>28</v>
      </c>
      <c r="O81" s="16">
        <v>0</v>
      </c>
      <c r="P81" s="95">
        <v>45303</v>
      </c>
      <c r="Q81" s="95">
        <v>45393</v>
      </c>
      <c r="R81" s="26">
        <v>3</v>
      </c>
      <c r="S81" s="26"/>
      <c r="T81" s="110"/>
      <c r="U81" s="18">
        <v>0</v>
      </c>
      <c r="V81" s="112">
        <v>0</v>
      </c>
      <c r="W81" s="56" t="s">
        <v>498</v>
      </c>
      <c r="X81" s="18"/>
    </row>
    <row r="82" spans="1:24" ht="14.3" customHeight="1" x14ac:dyDescent="0.25">
      <c r="A82" s="25" t="s">
        <v>499</v>
      </c>
      <c r="B82" s="9">
        <v>2023</v>
      </c>
      <c r="C82" s="32" t="s">
        <v>500</v>
      </c>
      <c r="D82" s="51" t="s">
        <v>54</v>
      </c>
      <c r="E82" s="27" t="s">
        <v>40</v>
      </c>
      <c r="F82" s="22" t="s">
        <v>28</v>
      </c>
      <c r="G82" s="28" t="s">
        <v>202</v>
      </c>
      <c r="H82" s="29" t="s">
        <v>49</v>
      </c>
      <c r="I82" s="30">
        <v>1018479064</v>
      </c>
      <c r="J82" s="28" t="s">
        <v>230</v>
      </c>
      <c r="K82" s="31">
        <v>14700000</v>
      </c>
      <c r="L82" s="9">
        <v>1</v>
      </c>
      <c r="M82" s="15">
        <v>15</v>
      </c>
      <c r="N82" s="9">
        <v>1</v>
      </c>
      <c r="O82" s="16">
        <v>7350000</v>
      </c>
      <c r="P82" s="95">
        <v>45288</v>
      </c>
      <c r="Q82" s="95">
        <v>45424</v>
      </c>
      <c r="R82" s="26">
        <v>4</v>
      </c>
      <c r="S82" s="26">
        <v>15</v>
      </c>
      <c r="T82" s="110"/>
      <c r="U82" s="18">
        <v>0</v>
      </c>
      <c r="V82" s="112">
        <v>0</v>
      </c>
      <c r="W82" s="56" t="s">
        <v>501</v>
      </c>
      <c r="X82" s="18"/>
    </row>
    <row r="83" spans="1:24" ht="14.3" customHeight="1" x14ac:dyDescent="0.25">
      <c r="A83" s="25" t="s">
        <v>502</v>
      </c>
      <c r="B83" s="9">
        <v>2023</v>
      </c>
      <c r="C83" s="26" t="s">
        <v>503</v>
      </c>
      <c r="D83" s="27" t="s">
        <v>439</v>
      </c>
      <c r="E83" s="27" t="s">
        <v>409</v>
      </c>
      <c r="F83" s="22" t="s">
        <v>28</v>
      </c>
      <c r="G83" s="28" t="s">
        <v>504</v>
      </c>
      <c r="H83" s="75" t="s">
        <v>505</v>
      </c>
      <c r="I83" s="30" t="s">
        <v>506</v>
      </c>
      <c r="J83" s="28" t="s">
        <v>507</v>
      </c>
      <c r="K83" s="31">
        <v>6549997475</v>
      </c>
      <c r="L83" s="9"/>
      <c r="M83" s="15"/>
      <c r="N83" s="9" t="s">
        <v>28</v>
      </c>
      <c r="O83" s="16">
        <v>0</v>
      </c>
      <c r="P83" s="95">
        <v>45309</v>
      </c>
      <c r="Q83" s="95">
        <v>45552</v>
      </c>
      <c r="R83" s="26">
        <v>8</v>
      </c>
      <c r="S83" s="26"/>
      <c r="T83" s="110"/>
      <c r="U83" s="18">
        <v>0</v>
      </c>
      <c r="V83" s="112">
        <v>0</v>
      </c>
      <c r="W83" s="56" t="s">
        <v>508</v>
      </c>
      <c r="X83" s="18"/>
    </row>
    <row r="84" spans="1:24" ht="14.3" customHeight="1" x14ac:dyDescent="0.25">
      <c r="A84" s="25" t="s">
        <v>509</v>
      </c>
      <c r="B84" s="9">
        <v>2023</v>
      </c>
      <c r="C84" s="26" t="s">
        <v>510</v>
      </c>
      <c r="D84" s="51" t="s">
        <v>447</v>
      </c>
      <c r="E84" s="27" t="s">
        <v>448</v>
      </c>
      <c r="F84" s="22" t="s">
        <v>28</v>
      </c>
      <c r="G84" s="28" t="s">
        <v>511</v>
      </c>
      <c r="H84" s="29" t="s">
        <v>113</v>
      </c>
      <c r="I84" s="30" t="s">
        <v>512</v>
      </c>
      <c r="J84" s="28" t="s">
        <v>513</v>
      </c>
      <c r="K84" s="31">
        <v>693328972</v>
      </c>
      <c r="L84" s="9"/>
      <c r="M84" s="15"/>
      <c r="N84" s="9" t="s">
        <v>28</v>
      </c>
      <c r="O84" s="16">
        <v>0</v>
      </c>
      <c r="P84" s="95">
        <v>45309</v>
      </c>
      <c r="Q84" s="95">
        <v>45582</v>
      </c>
      <c r="R84" s="26">
        <v>9</v>
      </c>
      <c r="S84" s="26"/>
      <c r="T84" s="110"/>
      <c r="U84" s="18">
        <v>0</v>
      </c>
      <c r="V84" s="112">
        <v>0</v>
      </c>
      <c r="W84" s="56" t="s">
        <v>514</v>
      </c>
      <c r="X84" s="18"/>
    </row>
    <row r="85" spans="1:24" ht="14.3" customHeight="1" x14ac:dyDescent="0.25">
      <c r="A85" s="25" t="s">
        <v>515</v>
      </c>
      <c r="B85" s="9">
        <v>2023</v>
      </c>
      <c r="C85" s="32" t="s">
        <v>516</v>
      </c>
      <c r="D85" s="76" t="s">
        <v>64</v>
      </c>
      <c r="E85" s="27" t="s">
        <v>40</v>
      </c>
      <c r="F85" s="22" t="s">
        <v>28</v>
      </c>
      <c r="G85" s="28" t="s">
        <v>517</v>
      </c>
      <c r="H85" s="29" t="s">
        <v>518</v>
      </c>
      <c r="I85" s="30">
        <v>80811218</v>
      </c>
      <c r="J85" s="28" t="s">
        <v>249</v>
      </c>
      <c r="K85" s="31">
        <v>10500000</v>
      </c>
      <c r="L85" s="9">
        <v>1</v>
      </c>
      <c r="M85" s="15">
        <v>15</v>
      </c>
      <c r="N85" s="9">
        <v>1</v>
      </c>
      <c r="O85" s="16">
        <v>5250000</v>
      </c>
      <c r="P85" s="95">
        <v>45289</v>
      </c>
      <c r="Q85" s="95">
        <v>45425</v>
      </c>
      <c r="R85" s="26">
        <v>4</v>
      </c>
      <c r="S85" s="26">
        <v>15</v>
      </c>
      <c r="T85" s="110">
        <f t="shared" ref="T85:T90" si="9">+U85*100/(K85+O85)</f>
        <v>100</v>
      </c>
      <c r="U85" s="111">
        <f t="shared" ref="U85:U87" si="10">K85+O85-V85</f>
        <v>15750000</v>
      </c>
      <c r="V85" s="112">
        <v>0</v>
      </c>
      <c r="W85" s="56" t="s">
        <v>519</v>
      </c>
      <c r="X85" s="18"/>
    </row>
    <row r="86" spans="1:24" ht="14.3" customHeight="1" x14ac:dyDescent="0.25">
      <c r="A86" s="25" t="s">
        <v>520</v>
      </c>
      <c r="B86" s="9">
        <v>2023</v>
      </c>
      <c r="C86" s="32" t="s">
        <v>521</v>
      </c>
      <c r="D86" s="51" t="s">
        <v>54</v>
      </c>
      <c r="E86" s="27" t="s">
        <v>40</v>
      </c>
      <c r="F86" s="22" t="s">
        <v>28</v>
      </c>
      <c r="G86" s="28" t="s">
        <v>95</v>
      </c>
      <c r="H86" s="29" t="s">
        <v>56</v>
      </c>
      <c r="I86" s="30">
        <v>52779922</v>
      </c>
      <c r="J86" s="28" t="s">
        <v>522</v>
      </c>
      <c r="K86" s="31">
        <v>15600000</v>
      </c>
      <c r="L86" s="9">
        <v>1</v>
      </c>
      <c r="M86" s="15">
        <v>15</v>
      </c>
      <c r="N86" s="9">
        <v>1</v>
      </c>
      <c r="O86" s="16">
        <v>7800000</v>
      </c>
      <c r="P86" s="95">
        <v>45288</v>
      </c>
      <c r="Q86" s="95">
        <v>45424</v>
      </c>
      <c r="R86" s="26">
        <v>4</v>
      </c>
      <c r="S86" s="26">
        <v>15</v>
      </c>
      <c r="T86" s="110">
        <f t="shared" si="9"/>
        <v>95.78347435897436</v>
      </c>
      <c r="U86" s="111">
        <f t="shared" si="10"/>
        <v>22413333</v>
      </c>
      <c r="V86" s="112">
        <v>986667</v>
      </c>
      <c r="W86" s="56" t="s">
        <v>523</v>
      </c>
      <c r="X86" s="18"/>
    </row>
    <row r="87" spans="1:24" ht="14.3" customHeight="1" x14ac:dyDescent="0.25">
      <c r="A87" s="25" t="s">
        <v>524</v>
      </c>
      <c r="B87" s="9">
        <v>2023</v>
      </c>
      <c r="C87" s="32" t="s">
        <v>525</v>
      </c>
      <c r="D87" s="51" t="s">
        <v>54</v>
      </c>
      <c r="E87" s="27" t="s">
        <v>40</v>
      </c>
      <c r="F87" s="22" t="s">
        <v>28</v>
      </c>
      <c r="G87" s="28" t="s">
        <v>526</v>
      </c>
      <c r="H87" s="29" t="s">
        <v>167</v>
      </c>
      <c r="I87" s="30">
        <v>1026297742</v>
      </c>
      <c r="J87" s="28" t="s">
        <v>527</v>
      </c>
      <c r="K87" s="31">
        <v>16290000</v>
      </c>
      <c r="L87" s="9">
        <v>1</v>
      </c>
      <c r="M87" s="15">
        <v>15</v>
      </c>
      <c r="N87" s="9">
        <v>1</v>
      </c>
      <c r="O87" s="16">
        <v>8145000</v>
      </c>
      <c r="P87" s="95">
        <v>45289</v>
      </c>
      <c r="Q87" s="95">
        <v>45425</v>
      </c>
      <c r="R87" s="26">
        <v>4</v>
      </c>
      <c r="S87" s="26">
        <v>15</v>
      </c>
      <c r="T87" s="110">
        <f t="shared" si="9"/>
        <v>100</v>
      </c>
      <c r="U87" s="111">
        <f t="shared" si="10"/>
        <v>24435000</v>
      </c>
      <c r="V87" s="112">
        <v>0</v>
      </c>
      <c r="W87" s="56" t="s">
        <v>528</v>
      </c>
      <c r="X87" s="18"/>
    </row>
    <row r="88" spans="1:24" ht="14.3" customHeight="1" x14ac:dyDescent="0.25">
      <c r="A88" s="32" t="s">
        <v>529</v>
      </c>
      <c r="B88" s="9">
        <v>2023</v>
      </c>
      <c r="C88" s="32" t="s">
        <v>530</v>
      </c>
      <c r="D88" s="51" t="s">
        <v>432</v>
      </c>
      <c r="E88" s="27" t="s">
        <v>350</v>
      </c>
      <c r="F88" s="22" t="s">
        <v>28</v>
      </c>
      <c r="G88" s="28" t="s">
        <v>531</v>
      </c>
      <c r="H88" s="75" t="s">
        <v>532</v>
      </c>
      <c r="I88" s="30" t="s">
        <v>533</v>
      </c>
      <c r="J88" s="28" t="s">
        <v>534</v>
      </c>
      <c r="K88" s="31">
        <v>195000000</v>
      </c>
      <c r="L88" s="9"/>
      <c r="M88" s="15"/>
      <c r="N88" s="9">
        <v>1</v>
      </c>
      <c r="O88" s="16">
        <v>64399880</v>
      </c>
      <c r="P88" s="95">
        <v>45303</v>
      </c>
      <c r="Q88" s="95">
        <v>45393</v>
      </c>
      <c r="R88" s="26">
        <v>3</v>
      </c>
      <c r="S88" s="26"/>
      <c r="T88" s="110">
        <f t="shared" si="9"/>
        <v>0</v>
      </c>
      <c r="U88" s="18">
        <v>0</v>
      </c>
      <c r="V88" s="18">
        <v>0</v>
      </c>
      <c r="W88" s="56" t="s">
        <v>535</v>
      </c>
      <c r="X88" s="18"/>
    </row>
    <row r="89" spans="1:24" ht="14.3" customHeight="1" x14ac:dyDescent="0.25">
      <c r="A89" s="32" t="s">
        <v>536</v>
      </c>
      <c r="B89" s="9">
        <v>2023</v>
      </c>
      <c r="C89" s="32" t="s">
        <v>530</v>
      </c>
      <c r="D89" s="51" t="s">
        <v>432</v>
      </c>
      <c r="E89" s="27" t="s">
        <v>350</v>
      </c>
      <c r="F89" s="22" t="s">
        <v>28</v>
      </c>
      <c r="G89" s="28" t="s">
        <v>531</v>
      </c>
      <c r="H89" s="75" t="s">
        <v>532</v>
      </c>
      <c r="I89" s="30" t="s">
        <v>537</v>
      </c>
      <c r="J89" s="28" t="s">
        <v>538</v>
      </c>
      <c r="K89" s="31">
        <v>290000000</v>
      </c>
      <c r="L89" s="9"/>
      <c r="M89" s="15"/>
      <c r="N89" s="9">
        <v>1</v>
      </c>
      <c r="O89" s="16">
        <v>91412800</v>
      </c>
      <c r="P89" s="95">
        <v>45303</v>
      </c>
      <c r="Q89" s="95">
        <v>45393</v>
      </c>
      <c r="R89" s="26">
        <v>3</v>
      </c>
      <c r="S89" s="26"/>
      <c r="T89" s="110">
        <f t="shared" si="9"/>
        <v>0</v>
      </c>
      <c r="U89" s="18">
        <v>0</v>
      </c>
      <c r="V89" s="18">
        <v>0</v>
      </c>
      <c r="W89" s="56" t="s">
        <v>535</v>
      </c>
      <c r="X89" s="18"/>
    </row>
    <row r="90" spans="1:24" ht="14.3" customHeight="1" x14ac:dyDescent="0.25">
      <c r="A90" s="32" t="s">
        <v>539</v>
      </c>
      <c r="B90" s="9">
        <v>2023</v>
      </c>
      <c r="C90" s="32" t="s">
        <v>530</v>
      </c>
      <c r="D90" s="51" t="s">
        <v>432</v>
      </c>
      <c r="E90" s="27" t="s">
        <v>350</v>
      </c>
      <c r="F90" s="22" t="s">
        <v>28</v>
      </c>
      <c r="G90" s="28" t="s">
        <v>531</v>
      </c>
      <c r="H90" s="75" t="s">
        <v>532</v>
      </c>
      <c r="I90" s="30" t="s">
        <v>540</v>
      </c>
      <c r="J90" s="28" t="s">
        <v>541</v>
      </c>
      <c r="K90" s="31">
        <v>45585000</v>
      </c>
      <c r="L90" s="9"/>
      <c r="M90" s="15"/>
      <c r="N90" s="9">
        <v>1</v>
      </c>
      <c r="O90" s="16">
        <v>5338620</v>
      </c>
      <c r="P90" s="95">
        <v>45303</v>
      </c>
      <c r="Q90" s="95">
        <v>45393</v>
      </c>
      <c r="R90" s="26">
        <v>3</v>
      </c>
      <c r="S90" s="26"/>
      <c r="T90" s="110">
        <f t="shared" si="9"/>
        <v>0</v>
      </c>
      <c r="U90" s="18">
        <v>0</v>
      </c>
      <c r="V90" s="18">
        <v>0</v>
      </c>
      <c r="W90" s="56" t="s">
        <v>535</v>
      </c>
      <c r="X90" s="18"/>
    </row>
    <row r="91" spans="1:24" ht="14.3" customHeight="1" x14ac:dyDescent="0.25">
      <c r="A91" s="25" t="s">
        <v>542</v>
      </c>
      <c r="B91" s="9">
        <v>2023</v>
      </c>
      <c r="C91" s="32" t="s">
        <v>543</v>
      </c>
      <c r="D91" s="51" t="s">
        <v>34</v>
      </c>
      <c r="E91" s="27" t="s">
        <v>35</v>
      </c>
      <c r="F91" s="22" t="s">
        <v>28</v>
      </c>
      <c r="G91" s="28" t="s">
        <v>544</v>
      </c>
      <c r="H91" s="29" t="s">
        <v>36</v>
      </c>
      <c r="I91" s="30" t="s">
        <v>427</v>
      </c>
      <c r="J91" s="28" t="s">
        <v>545</v>
      </c>
      <c r="K91" s="31">
        <v>8816160</v>
      </c>
      <c r="L91" s="9"/>
      <c r="M91" s="15"/>
      <c r="N91" s="9" t="s">
        <v>28</v>
      </c>
      <c r="O91" s="16">
        <v>0</v>
      </c>
      <c r="P91" s="95">
        <v>45323</v>
      </c>
      <c r="Q91" s="95">
        <v>45565</v>
      </c>
      <c r="R91" s="26">
        <v>8</v>
      </c>
      <c r="S91" s="26"/>
      <c r="T91" s="110">
        <f t="shared" ref="T91:T155" si="11">+U91*100/(K91+O91)</f>
        <v>22.961765666684816</v>
      </c>
      <c r="U91" s="111">
        <f>K91+O91-V91</f>
        <v>2024346</v>
      </c>
      <c r="V91" s="13">
        <v>6791814</v>
      </c>
      <c r="W91" s="56" t="s">
        <v>546</v>
      </c>
      <c r="X91" s="18"/>
    </row>
    <row r="92" spans="1:24" ht="14.3" customHeight="1" x14ac:dyDescent="0.25">
      <c r="A92" s="32" t="s">
        <v>547</v>
      </c>
      <c r="B92" s="9">
        <v>2023</v>
      </c>
      <c r="C92" s="32" t="s">
        <v>548</v>
      </c>
      <c r="D92" s="51" t="s">
        <v>64</v>
      </c>
      <c r="E92" s="27" t="s">
        <v>40</v>
      </c>
      <c r="F92" s="22" t="s">
        <v>28</v>
      </c>
      <c r="G92" s="28" t="s">
        <v>297</v>
      </c>
      <c r="H92" s="29" t="s">
        <v>56</v>
      </c>
      <c r="I92" s="30">
        <v>52813945</v>
      </c>
      <c r="J92" s="28" t="s">
        <v>549</v>
      </c>
      <c r="K92" s="31">
        <v>5451000</v>
      </c>
      <c r="L92" s="9"/>
      <c r="M92" s="15"/>
      <c r="N92" s="9" t="s">
        <v>28</v>
      </c>
      <c r="O92" s="16">
        <v>0</v>
      </c>
      <c r="P92" s="95">
        <v>45306</v>
      </c>
      <c r="Q92" s="95">
        <v>45396</v>
      </c>
      <c r="R92" s="26">
        <v>3</v>
      </c>
      <c r="S92" s="26"/>
      <c r="T92" s="110">
        <f t="shared" si="11"/>
        <v>0</v>
      </c>
      <c r="U92" s="111">
        <f t="shared" ref="U92:U156" si="12">K92+O92-V92</f>
        <v>0</v>
      </c>
      <c r="V92" s="18">
        <v>5451000</v>
      </c>
      <c r="W92" s="56" t="s">
        <v>550</v>
      </c>
      <c r="X92" s="18"/>
    </row>
    <row r="93" spans="1:24" ht="14.3" customHeight="1" x14ac:dyDescent="0.25">
      <c r="A93" s="77" t="s">
        <v>556</v>
      </c>
      <c r="B93" s="9">
        <v>2024</v>
      </c>
      <c r="C93" s="32" t="s">
        <v>603</v>
      </c>
      <c r="D93" s="51" t="s">
        <v>54</v>
      </c>
      <c r="E93" s="27" t="s">
        <v>40</v>
      </c>
      <c r="F93" s="22" t="s">
        <v>28</v>
      </c>
      <c r="G93" s="78" t="s">
        <v>182</v>
      </c>
      <c r="H93" s="29" t="s">
        <v>56</v>
      </c>
      <c r="I93" s="79">
        <v>1019034361</v>
      </c>
      <c r="J93" s="80" t="s">
        <v>183</v>
      </c>
      <c r="K93" s="81">
        <v>20000000</v>
      </c>
      <c r="L93" s="9"/>
      <c r="M93" s="15"/>
      <c r="N93" s="9" t="s">
        <v>28</v>
      </c>
      <c r="O93" s="16">
        <v>0</v>
      </c>
      <c r="P93" s="97">
        <v>45329</v>
      </c>
      <c r="Q93" s="97">
        <v>45449</v>
      </c>
      <c r="R93" s="82">
        <v>4</v>
      </c>
      <c r="S93" s="83"/>
      <c r="T93" s="110">
        <f t="shared" si="11"/>
        <v>45</v>
      </c>
      <c r="U93" s="111">
        <f t="shared" si="12"/>
        <v>9000000</v>
      </c>
      <c r="V93" s="13">
        <v>11000000</v>
      </c>
      <c r="W93" s="62" t="s">
        <v>710</v>
      </c>
      <c r="X93" s="18"/>
    </row>
    <row r="94" spans="1:24" ht="14.3" customHeight="1" x14ac:dyDescent="0.25">
      <c r="A94" s="77" t="s">
        <v>557</v>
      </c>
      <c r="B94" s="9">
        <v>2024</v>
      </c>
      <c r="C94" s="32" t="s">
        <v>604</v>
      </c>
      <c r="D94" s="51" t="s">
        <v>54</v>
      </c>
      <c r="E94" s="27" t="s">
        <v>40</v>
      </c>
      <c r="F94" s="22" t="s">
        <v>28</v>
      </c>
      <c r="G94" s="78" t="s">
        <v>650</v>
      </c>
      <c r="H94" s="29" t="s">
        <v>56</v>
      </c>
      <c r="I94" s="30">
        <v>1016079471</v>
      </c>
      <c r="J94" s="28" t="s">
        <v>679</v>
      </c>
      <c r="K94" s="81">
        <v>23200000</v>
      </c>
      <c r="L94" s="9"/>
      <c r="M94" s="15"/>
      <c r="N94" s="9" t="s">
        <v>28</v>
      </c>
      <c r="O94" s="16">
        <v>0</v>
      </c>
      <c r="P94" s="97">
        <v>45329</v>
      </c>
      <c r="Q94" s="97">
        <v>45449</v>
      </c>
      <c r="R94" s="82">
        <v>4</v>
      </c>
      <c r="S94" s="83"/>
      <c r="T94" s="110">
        <f t="shared" si="11"/>
        <v>45</v>
      </c>
      <c r="U94" s="111">
        <f t="shared" si="12"/>
        <v>10440000</v>
      </c>
      <c r="V94" s="13">
        <v>12760000</v>
      </c>
      <c r="W94" s="63" t="s">
        <v>711</v>
      </c>
      <c r="X94" s="18"/>
    </row>
    <row r="95" spans="1:24" ht="14.3" customHeight="1" x14ac:dyDescent="0.25">
      <c r="A95" s="77" t="s">
        <v>558</v>
      </c>
      <c r="B95" s="9">
        <v>2024</v>
      </c>
      <c r="C95" s="32" t="s">
        <v>605</v>
      </c>
      <c r="D95" s="51" t="s">
        <v>54</v>
      </c>
      <c r="E95" s="27" t="s">
        <v>40</v>
      </c>
      <c r="F95" s="22" t="s">
        <v>28</v>
      </c>
      <c r="G95" s="78" t="s">
        <v>650</v>
      </c>
      <c r="H95" s="29" t="s">
        <v>56</v>
      </c>
      <c r="I95" s="84">
        <v>52705855</v>
      </c>
      <c r="J95" s="78" t="s">
        <v>191</v>
      </c>
      <c r="K95" s="81">
        <v>20300000</v>
      </c>
      <c r="L95" s="9"/>
      <c r="M95" s="15"/>
      <c r="N95" s="9" t="s">
        <v>28</v>
      </c>
      <c r="O95" s="16">
        <v>0</v>
      </c>
      <c r="P95" s="97">
        <v>45330</v>
      </c>
      <c r="Q95" s="97">
        <v>45434</v>
      </c>
      <c r="R95" s="82">
        <v>3</v>
      </c>
      <c r="S95" s="83">
        <v>15</v>
      </c>
      <c r="T95" s="110">
        <f t="shared" si="11"/>
        <v>50.476192118226599</v>
      </c>
      <c r="U95" s="111">
        <f t="shared" si="12"/>
        <v>10246667</v>
      </c>
      <c r="V95" s="13">
        <v>10053333</v>
      </c>
      <c r="W95" s="63" t="s">
        <v>712</v>
      </c>
      <c r="X95" s="18"/>
    </row>
    <row r="96" spans="1:24" ht="14.3" customHeight="1" x14ac:dyDescent="0.25">
      <c r="A96" s="77" t="s">
        <v>559</v>
      </c>
      <c r="B96" s="9">
        <v>2024</v>
      </c>
      <c r="C96" s="32" t="s">
        <v>606</v>
      </c>
      <c r="D96" s="51" t="s">
        <v>54</v>
      </c>
      <c r="E96" s="27" t="s">
        <v>40</v>
      </c>
      <c r="F96" s="22" t="s">
        <v>28</v>
      </c>
      <c r="G96" s="78" t="s">
        <v>651</v>
      </c>
      <c r="H96" s="29" t="s">
        <v>174</v>
      </c>
      <c r="I96" s="30">
        <v>1023928522</v>
      </c>
      <c r="J96" s="28" t="s">
        <v>276</v>
      </c>
      <c r="K96" s="81">
        <v>16705500</v>
      </c>
      <c r="L96" s="9"/>
      <c r="M96" s="15"/>
      <c r="N96" s="9" t="s">
        <v>28</v>
      </c>
      <c r="O96" s="16">
        <v>0</v>
      </c>
      <c r="P96" s="97">
        <v>45336</v>
      </c>
      <c r="Q96" s="97">
        <v>45440</v>
      </c>
      <c r="R96" s="82">
        <v>3</v>
      </c>
      <c r="S96" s="83">
        <v>15</v>
      </c>
      <c r="T96" s="110">
        <f t="shared" si="11"/>
        <v>44.761904761904759</v>
      </c>
      <c r="U96" s="111">
        <f t="shared" si="12"/>
        <v>7477700</v>
      </c>
      <c r="V96" s="13">
        <v>9227800</v>
      </c>
      <c r="W96" s="65" t="s">
        <v>713</v>
      </c>
      <c r="X96" s="18"/>
    </row>
    <row r="97" spans="1:24" ht="14.3" customHeight="1" x14ac:dyDescent="0.25">
      <c r="A97" s="77" t="s">
        <v>560</v>
      </c>
      <c r="B97" s="9">
        <v>2024</v>
      </c>
      <c r="C97" s="32" t="s">
        <v>607</v>
      </c>
      <c r="D97" s="51" t="s">
        <v>54</v>
      </c>
      <c r="E97" s="27" t="s">
        <v>40</v>
      </c>
      <c r="F97" s="22" t="s">
        <v>28</v>
      </c>
      <c r="G97" s="78" t="s">
        <v>150</v>
      </c>
      <c r="H97" s="29" t="s">
        <v>56</v>
      </c>
      <c r="I97" s="84">
        <v>1085314351</v>
      </c>
      <c r="J97" s="78" t="s">
        <v>151</v>
      </c>
      <c r="K97" s="81">
        <v>17500000</v>
      </c>
      <c r="L97" s="9"/>
      <c r="M97" s="15"/>
      <c r="N97" s="9" t="s">
        <v>28</v>
      </c>
      <c r="O97" s="16">
        <v>0</v>
      </c>
      <c r="P97" s="97">
        <v>45335</v>
      </c>
      <c r="Q97" s="97">
        <v>45439</v>
      </c>
      <c r="R97" s="82">
        <v>3</v>
      </c>
      <c r="S97" s="83">
        <v>15</v>
      </c>
      <c r="T97" s="110">
        <f t="shared" si="11"/>
        <v>45.714285714285715</v>
      </c>
      <c r="U97" s="111">
        <f t="shared" si="12"/>
        <v>8000000</v>
      </c>
      <c r="V97" s="13">
        <v>9500000</v>
      </c>
      <c r="W97" s="63" t="s">
        <v>714</v>
      </c>
      <c r="X97" s="18"/>
    </row>
    <row r="98" spans="1:24" ht="24.8" customHeight="1" x14ac:dyDescent="0.25">
      <c r="A98" s="104" t="s">
        <v>561</v>
      </c>
      <c r="B98" s="9">
        <v>2024</v>
      </c>
      <c r="C98" s="32" t="s">
        <v>608</v>
      </c>
      <c r="D98" s="51" t="s">
        <v>64</v>
      </c>
      <c r="E98" s="27" t="s">
        <v>40</v>
      </c>
      <c r="F98" s="22" t="s">
        <v>28</v>
      </c>
      <c r="G98" s="78" t="s">
        <v>279</v>
      </c>
      <c r="H98" s="29" t="s">
        <v>113</v>
      </c>
      <c r="I98" s="84" t="s">
        <v>1071</v>
      </c>
      <c r="J98" s="142" t="s">
        <v>1070</v>
      </c>
      <c r="K98" s="81">
        <v>9625000</v>
      </c>
      <c r="L98" s="9"/>
      <c r="M98" s="15"/>
      <c r="N98" s="9" t="s">
        <v>28</v>
      </c>
      <c r="O98" s="16">
        <v>0</v>
      </c>
      <c r="P98" s="97">
        <v>45335</v>
      </c>
      <c r="Q98" s="97">
        <v>45397</v>
      </c>
      <c r="R98" s="82">
        <v>3</v>
      </c>
      <c r="S98" s="83">
        <v>15</v>
      </c>
      <c r="T98" s="110">
        <f t="shared" si="11"/>
        <v>17.142857142857142</v>
      </c>
      <c r="U98" s="111">
        <f t="shared" si="12"/>
        <v>1650000</v>
      </c>
      <c r="V98" s="13">
        <v>7975000</v>
      </c>
      <c r="W98" s="66" t="s">
        <v>715</v>
      </c>
      <c r="X98" s="18" t="s">
        <v>757</v>
      </c>
    </row>
    <row r="99" spans="1:24" ht="14.3" customHeight="1" x14ac:dyDescent="0.25">
      <c r="A99" s="77" t="s">
        <v>562</v>
      </c>
      <c r="B99" s="9">
        <v>2024</v>
      </c>
      <c r="C99" s="32" t="s">
        <v>609</v>
      </c>
      <c r="D99" s="51" t="s">
        <v>64</v>
      </c>
      <c r="E99" s="27" t="s">
        <v>40</v>
      </c>
      <c r="F99" s="22" t="s">
        <v>28</v>
      </c>
      <c r="G99" s="78" t="s">
        <v>652</v>
      </c>
      <c r="H99" s="29" t="s">
        <v>113</v>
      </c>
      <c r="I99" s="84">
        <v>1014247692</v>
      </c>
      <c r="J99" s="78" t="s">
        <v>680</v>
      </c>
      <c r="K99" s="81">
        <v>9625000</v>
      </c>
      <c r="L99" s="9"/>
      <c r="M99" s="15"/>
      <c r="N99" s="9" t="s">
        <v>28</v>
      </c>
      <c r="O99" s="16">
        <v>0</v>
      </c>
      <c r="P99" s="97">
        <v>45337</v>
      </c>
      <c r="Q99" s="97">
        <v>45441</v>
      </c>
      <c r="R99" s="82">
        <v>3</v>
      </c>
      <c r="S99" s="83">
        <v>15</v>
      </c>
      <c r="T99" s="110">
        <f t="shared" si="11"/>
        <v>43.809527272727273</v>
      </c>
      <c r="U99" s="111">
        <f t="shared" si="12"/>
        <v>4216667</v>
      </c>
      <c r="V99" s="13">
        <v>5408333</v>
      </c>
      <c r="W99" s="67" t="s">
        <v>716</v>
      </c>
      <c r="X99" s="18"/>
    </row>
    <row r="100" spans="1:24" ht="14.3" customHeight="1" x14ac:dyDescent="0.25">
      <c r="A100" s="77" t="s">
        <v>563</v>
      </c>
      <c r="B100" s="9">
        <v>2024</v>
      </c>
      <c r="C100" s="32" t="s">
        <v>610</v>
      </c>
      <c r="D100" s="51" t="s">
        <v>54</v>
      </c>
      <c r="E100" s="27" t="s">
        <v>40</v>
      </c>
      <c r="F100" s="22" t="s">
        <v>28</v>
      </c>
      <c r="G100" s="78" t="s">
        <v>287</v>
      </c>
      <c r="H100" s="29" t="s">
        <v>56</v>
      </c>
      <c r="I100" s="84">
        <v>1010026196</v>
      </c>
      <c r="J100" s="78" t="s">
        <v>681</v>
      </c>
      <c r="K100" s="81">
        <v>16705500</v>
      </c>
      <c r="L100" s="9"/>
      <c r="M100" s="15"/>
      <c r="N100" s="9" t="s">
        <v>28</v>
      </c>
      <c r="O100" s="16">
        <v>0</v>
      </c>
      <c r="P100" s="97">
        <v>45335</v>
      </c>
      <c r="Q100" s="97">
        <v>45439</v>
      </c>
      <c r="R100" s="82">
        <v>3</v>
      </c>
      <c r="S100" s="83">
        <v>15</v>
      </c>
      <c r="T100" s="110">
        <f t="shared" si="11"/>
        <v>45.714285714285715</v>
      </c>
      <c r="U100" s="111">
        <f t="shared" si="12"/>
        <v>7636800</v>
      </c>
      <c r="V100" s="13">
        <v>9068700</v>
      </c>
      <c r="W100" s="63" t="s">
        <v>717</v>
      </c>
      <c r="X100" s="18"/>
    </row>
    <row r="101" spans="1:24" ht="14.3" customHeight="1" x14ac:dyDescent="0.25">
      <c r="A101" s="77" t="s">
        <v>564</v>
      </c>
      <c r="B101" s="9">
        <v>2024</v>
      </c>
      <c r="C101" s="32" t="s">
        <v>611</v>
      </c>
      <c r="D101" s="51" t="s">
        <v>64</v>
      </c>
      <c r="E101" s="27" t="s">
        <v>40</v>
      </c>
      <c r="F101" s="22" t="s">
        <v>28</v>
      </c>
      <c r="G101" s="78" t="s">
        <v>279</v>
      </c>
      <c r="H101" s="29" t="s">
        <v>113</v>
      </c>
      <c r="I101" s="84">
        <v>1015480506</v>
      </c>
      <c r="J101" s="78" t="s">
        <v>280</v>
      </c>
      <c r="K101" s="81">
        <v>9625000</v>
      </c>
      <c r="L101" s="9"/>
      <c r="M101" s="15"/>
      <c r="N101" s="9" t="s">
        <v>28</v>
      </c>
      <c r="O101" s="16">
        <v>0</v>
      </c>
      <c r="P101" s="97">
        <v>45335</v>
      </c>
      <c r="Q101" s="97">
        <v>45439</v>
      </c>
      <c r="R101" s="82">
        <v>3</v>
      </c>
      <c r="S101" s="83">
        <v>15</v>
      </c>
      <c r="T101" s="110">
        <f t="shared" si="11"/>
        <v>45.714285714285715</v>
      </c>
      <c r="U101" s="111">
        <f t="shared" si="12"/>
        <v>4400000</v>
      </c>
      <c r="V101" s="13">
        <v>5225000</v>
      </c>
      <c r="W101" s="63" t="s">
        <v>718</v>
      </c>
      <c r="X101" s="18"/>
    </row>
    <row r="102" spans="1:24" ht="14.3" customHeight="1" x14ac:dyDescent="0.25">
      <c r="A102" s="77" t="s">
        <v>565</v>
      </c>
      <c r="B102" s="9">
        <v>2024</v>
      </c>
      <c r="C102" s="32" t="s">
        <v>612</v>
      </c>
      <c r="D102" s="51" t="s">
        <v>54</v>
      </c>
      <c r="E102" s="27" t="s">
        <v>40</v>
      </c>
      <c r="F102" s="22" t="s">
        <v>28</v>
      </c>
      <c r="G102" s="78" t="s">
        <v>653</v>
      </c>
      <c r="H102" s="29" t="s">
        <v>107</v>
      </c>
      <c r="I102" s="84">
        <v>1014260138</v>
      </c>
      <c r="J102" s="78" t="s">
        <v>682</v>
      </c>
      <c r="K102" s="81">
        <v>19250000</v>
      </c>
      <c r="L102" s="9"/>
      <c r="M102" s="15"/>
      <c r="N102" s="9" t="s">
        <v>28</v>
      </c>
      <c r="O102" s="16">
        <v>0</v>
      </c>
      <c r="P102" s="97">
        <v>45336</v>
      </c>
      <c r="Q102" s="97">
        <v>45440</v>
      </c>
      <c r="R102" s="82">
        <v>3</v>
      </c>
      <c r="S102" s="83">
        <v>15</v>
      </c>
      <c r="T102" s="110">
        <f t="shared" si="11"/>
        <v>44.761906493506494</v>
      </c>
      <c r="U102" s="111">
        <f t="shared" si="12"/>
        <v>8616667</v>
      </c>
      <c r="V102" s="13">
        <v>10633333</v>
      </c>
      <c r="W102" s="63" t="s">
        <v>719</v>
      </c>
      <c r="X102" s="18"/>
    </row>
    <row r="103" spans="1:24" ht="14.3" customHeight="1" x14ac:dyDescent="0.25">
      <c r="A103" s="57" t="s">
        <v>566</v>
      </c>
      <c r="B103" s="9">
        <v>2024</v>
      </c>
      <c r="C103" s="32" t="s">
        <v>613</v>
      </c>
      <c r="D103" s="51" t="s">
        <v>54</v>
      </c>
      <c r="E103" s="27" t="s">
        <v>40</v>
      </c>
      <c r="F103" s="22" t="s">
        <v>28</v>
      </c>
      <c r="G103" s="58" t="s">
        <v>173</v>
      </c>
      <c r="H103" s="29" t="s">
        <v>174</v>
      </c>
      <c r="I103" s="64">
        <v>1020768498</v>
      </c>
      <c r="J103" s="58" t="s">
        <v>300</v>
      </c>
      <c r="K103" s="59">
        <v>16705500</v>
      </c>
      <c r="L103" s="9"/>
      <c r="M103" s="15"/>
      <c r="N103" s="9" t="s">
        <v>28</v>
      </c>
      <c r="O103" s="16">
        <v>0</v>
      </c>
      <c r="P103" s="98">
        <v>45336</v>
      </c>
      <c r="Q103" s="98">
        <v>45440</v>
      </c>
      <c r="R103" s="60">
        <v>3</v>
      </c>
      <c r="S103" s="61">
        <v>15</v>
      </c>
      <c r="T103" s="110">
        <f t="shared" si="11"/>
        <v>44.761904761904759</v>
      </c>
      <c r="U103" s="111">
        <f t="shared" si="12"/>
        <v>7477700</v>
      </c>
      <c r="V103" s="13">
        <v>9227800</v>
      </c>
      <c r="W103" s="63" t="s">
        <v>720</v>
      </c>
      <c r="X103" s="18"/>
    </row>
    <row r="104" spans="1:24" ht="14.3" customHeight="1" x14ac:dyDescent="0.25">
      <c r="A104" s="57" t="s">
        <v>567</v>
      </c>
      <c r="B104" s="9">
        <v>2024</v>
      </c>
      <c r="C104" s="32" t="s">
        <v>614</v>
      </c>
      <c r="D104" s="51" t="s">
        <v>54</v>
      </c>
      <c r="E104" s="27" t="s">
        <v>40</v>
      </c>
      <c r="F104" s="22" t="s">
        <v>28</v>
      </c>
      <c r="G104" s="58" t="s">
        <v>370</v>
      </c>
      <c r="H104" s="29" t="s">
        <v>343</v>
      </c>
      <c r="I104" s="30">
        <v>1015455576</v>
      </c>
      <c r="J104" s="58" t="s">
        <v>683</v>
      </c>
      <c r="K104" s="59">
        <v>16705500</v>
      </c>
      <c r="L104" s="9"/>
      <c r="M104" s="15"/>
      <c r="N104" s="9" t="s">
        <v>28</v>
      </c>
      <c r="O104" s="16">
        <v>0</v>
      </c>
      <c r="P104" s="98">
        <v>45336</v>
      </c>
      <c r="Q104" s="98">
        <v>45440</v>
      </c>
      <c r="R104" s="60">
        <v>3</v>
      </c>
      <c r="S104" s="61">
        <v>15</v>
      </c>
      <c r="T104" s="110">
        <f t="shared" si="11"/>
        <v>44.761904761904759</v>
      </c>
      <c r="U104" s="111">
        <f t="shared" si="12"/>
        <v>7477700</v>
      </c>
      <c r="V104" s="13">
        <v>9227800</v>
      </c>
      <c r="W104" s="63" t="s">
        <v>721</v>
      </c>
      <c r="X104" s="18"/>
    </row>
    <row r="105" spans="1:24" ht="14.3" customHeight="1" x14ac:dyDescent="0.25">
      <c r="A105" s="57" t="s">
        <v>568</v>
      </c>
      <c r="B105" s="9">
        <v>2024</v>
      </c>
      <c r="C105" s="32" t="s">
        <v>615</v>
      </c>
      <c r="D105" s="51" t="s">
        <v>54</v>
      </c>
      <c r="E105" s="27" t="s">
        <v>40</v>
      </c>
      <c r="F105" s="22" t="s">
        <v>28</v>
      </c>
      <c r="G105" s="58" t="s">
        <v>315</v>
      </c>
      <c r="H105" s="29" t="s">
        <v>343</v>
      </c>
      <c r="I105" s="64">
        <v>1015412609</v>
      </c>
      <c r="J105" s="58" t="s">
        <v>684</v>
      </c>
      <c r="K105" s="59">
        <v>21875000</v>
      </c>
      <c r="L105" s="9"/>
      <c r="M105" s="15"/>
      <c r="N105" s="9" t="s">
        <v>28</v>
      </c>
      <c r="O105" s="16">
        <v>0</v>
      </c>
      <c r="P105" s="97">
        <v>45338</v>
      </c>
      <c r="Q105" s="97">
        <v>45442</v>
      </c>
      <c r="R105" s="60">
        <v>3</v>
      </c>
      <c r="S105" s="61">
        <v>15</v>
      </c>
      <c r="T105" s="110">
        <f t="shared" si="11"/>
        <v>42.857142857142854</v>
      </c>
      <c r="U105" s="111">
        <f t="shared" si="12"/>
        <v>9375000</v>
      </c>
      <c r="V105" s="13">
        <v>12500000</v>
      </c>
      <c r="W105" s="63" t="s">
        <v>722</v>
      </c>
      <c r="X105" s="18"/>
    </row>
    <row r="106" spans="1:24" ht="14.3" customHeight="1" x14ac:dyDescent="0.25">
      <c r="A106" s="57" t="s">
        <v>569</v>
      </c>
      <c r="B106" s="9">
        <v>2024</v>
      </c>
      <c r="C106" s="32" t="s">
        <v>616</v>
      </c>
      <c r="D106" s="51" t="s">
        <v>54</v>
      </c>
      <c r="E106" s="27" t="s">
        <v>40</v>
      </c>
      <c r="F106" s="22" t="s">
        <v>28</v>
      </c>
      <c r="G106" s="58" t="s">
        <v>287</v>
      </c>
      <c r="H106" s="29" t="s">
        <v>343</v>
      </c>
      <c r="I106" s="68">
        <v>1022427465</v>
      </c>
      <c r="J106" s="58" t="s">
        <v>284</v>
      </c>
      <c r="K106" s="59">
        <v>16705500</v>
      </c>
      <c r="L106" s="9"/>
      <c r="M106" s="15"/>
      <c r="N106" s="9" t="s">
        <v>28</v>
      </c>
      <c r="O106" s="16">
        <v>0</v>
      </c>
      <c r="P106" s="97">
        <v>45336</v>
      </c>
      <c r="Q106" s="97">
        <v>45441</v>
      </c>
      <c r="R106" s="60">
        <v>3</v>
      </c>
      <c r="S106" s="61">
        <v>15</v>
      </c>
      <c r="T106" s="110">
        <f t="shared" si="11"/>
        <v>43.80952380952381</v>
      </c>
      <c r="U106" s="111">
        <f t="shared" si="12"/>
        <v>7318600</v>
      </c>
      <c r="V106" s="13">
        <v>9386900</v>
      </c>
      <c r="W106" s="63" t="s">
        <v>723</v>
      </c>
      <c r="X106" s="18"/>
    </row>
    <row r="107" spans="1:24" ht="14.3" customHeight="1" x14ac:dyDescent="0.25">
      <c r="A107" s="57" t="s">
        <v>570</v>
      </c>
      <c r="B107" s="9">
        <v>2024</v>
      </c>
      <c r="C107" s="32" t="s">
        <v>617</v>
      </c>
      <c r="D107" s="51" t="s">
        <v>54</v>
      </c>
      <c r="E107" s="27" t="s">
        <v>40</v>
      </c>
      <c r="F107" s="22" t="s">
        <v>28</v>
      </c>
      <c r="G107" s="58" t="s">
        <v>654</v>
      </c>
      <c r="H107" s="29" t="s">
        <v>343</v>
      </c>
      <c r="I107" s="30">
        <v>52343035</v>
      </c>
      <c r="J107" s="28" t="s">
        <v>106</v>
      </c>
      <c r="K107" s="59">
        <v>17500000</v>
      </c>
      <c r="L107" s="9"/>
      <c r="M107" s="15"/>
      <c r="N107" s="9" t="s">
        <v>28</v>
      </c>
      <c r="O107" s="16">
        <v>0</v>
      </c>
      <c r="P107" s="98">
        <v>45336</v>
      </c>
      <c r="Q107" s="98">
        <v>45440</v>
      </c>
      <c r="R107" s="60">
        <v>3</v>
      </c>
      <c r="S107" s="61">
        <v>15</v>
      </c>
      <c r="T107" s="110">
        <f t="shared" si="11"/>
        <v>44.761902857142857</v>
      </c>
      <c r="U107" s="111">
        <f t="shared" si="12"/>
        <v>7833333</v>
      </c>
      <c r="V107" s="13">
        <v>9666667</v>
      </c>
      <c r="W107" s="63" t="s">
        <v>724</v>
      </c>
      <c r="X107" s="18"/>
    </row>
    <row r="108" spans="1:24" ht="14.3" customHeight="1" x14ac:dyDescent="0.25">
      <c r="A108" s="57" t="s">
        <v>571</v>
      </c>
      <c r="B108" s="9">
        <v>2024</v>
      </c>
      <c r="C108" s="32" t="s">
        <v>618</v>
      </c>
      <c r="D108" s="51" t="s">
        <v>64</v>
      </c>
      <c r="E108" s="27" t="s">
        <v>40</v>
      </c>
      <c r="F108" s="22" t="s">
        <v>28</v>
      </c>
      <c r="G108" s="58" t="s">
        <v>655</v>
      </c>
      <c r="H108" s="29" t="s">
        <v>343</v>
      </c>
      <c r="I108" s="64">
        <v>52121562</v>
      </c>
      <c r="J108" s="58" t="s">
        <v>344</v>
      </c>
      <c r="K108" s="59">
        <v>5967000</v>
      </c>
      <c r="L108" s="9"/>
      <c r="M108" s="15"/>
      <c r="N108" s="9" t="s">
        <v>28</v>
      </c>
      <c r="O108" s="16">
        <v>0</v>
      </c>
      <c r="P108" s="97">
        <v>45338</v>
      </c>
      <c r="Q108" s="97">
        <v>45427</v>
      </c>
      <c r="R108" s="60">
        <v>3</v>
      </c>
      <c r="S108" s="61"/>
      <c r="T108" s="110">
        <f t="shared" si="11"/>
        <v>50</v>
      </c>
      <c r="U108" s="111">
        <f t="shared" si="12"/>
        <v>2983500</v>
      </c>
      <c r="V108" s="13">
        <v>2983500</v>
      </c>
      <c r="W108" s="63" t="s">
        <v>725</v>
      </c>
      <c r="X108" s="18"/>
    </row>
    <row r="109" spans="1:24" ht="14.3" customHeight="1" x14ac:dyDescent="0.25">
      <c r="A109" s="57" t="s">
        <v>572</v>
      </c>
      <c r="B109" s="9">
        <v>2024</v>
      </c>
      <c r="C109" s="32" t="s">
        <v>619</v>
      </c>
      <c r="D109" s="51" t="s">
        <v>54</v>
      </c>
      <c r="E109" s="27" t="s">
        <v>40</v>
      </c>
      <c r="F109" s="22" t="s">
        <v>28</v>
      </c>
      <c r="G109" s="58" t="s">
        <v>656</v>
      </c>
      <c r="H109" s="29" t="s">
        <v>343</v>
      </c>
      <c r="I109" s="68">
        <v>1010222455</v>
      </c>
      <c r="J109" s="58" t="s">
        <v>286</v>
      </c>
      <c r="K109" s="59">
        <v>15000000</v>
      </c>
      <c r="L109" s="9"/>
      <c r="M109" s="15"/>
      <c r="N109" s="9" t="s">
        <v>28</v>
      </c>
      <c r="O109" s="16">
        <v>0</v>
      </c>
      <c r="P109" s="97">
        <v>45338</v>
      </c>
      <c r="Q109" s="97">
        <v>45427</v>
      </c>
      <c r="R109" s="60">
        <v>3</v>
      </c>
      <c r="S109" s="61"/>
      <c r="T109" s="110">
        <f t="shared" si="11"/>
        <v>50</v>
      </c>
      <c r="U109" s="111">
        <f t="shared" si="12"/>
        <v>7500000</v>
      </c>
      <c r="V109" s="13">
        <v>7500000</v>
      </c>
      <c r="W109" s="63" t="s">
        <v>726</v>
      </c>
      <c r="X109" s="18"/>
    </row>
    <row r="110" spans="1:24" ht="14.3" customHeight="1" x14ac:dyDescent="0.25">
      <c r="A110" s="57" t="s">
        <v>573</v>
      </c>
      <c r="B110" s="9">
        <v>2024</v>
      </c>
      <c r="C110" s="32" t="s">
        <v>620</v>
      </c>
      <c r="D110" s="51" t="s">
        <v>54</v>
      </c>
      <c r="E110" s="27" t="s">
        <v>40</v>
      </c>
      <c r="F110" s="22" t="s">
        <v>28</v>
      </c>
      <c r="G110" s="58" t="s">
        <v>285</v>
      </c>
      <c r="H110" s="29" t="s">
        <v>343</v>
      </c>
      <c r="I110" s="64">
        <v>1049640290</v>
      </c>
      <c r="J110" s="58" t="s">
        <v>685</v>
      </c>
      <c r="K110" s="59">
        <v>16377000</v>
      </c>
      <c r="L110" s="9"/>
      <c r="M110" s="15"/>
      <c r="N110" s="9" t="s">
        <v>28</v>
      </c>
      <c r="O110" s="16">
        <v>0</v>
      </c>
      <c r="P110" s="97">
        <v>45338</v>
      </c>
      <c r="Q110" s="97">
        <v>45427</v>
      </c>
      <c r="R110" s="60">
        <v>3</v>
      </c>
      <c r="S110" s="61"/>
      <c r="T110" s="110">
        <f t="shared" si="11"/>
        <v>50</v>
      </c>
      <c r="U110" s="111">
        <f t="shared" si="12"/>
        <v>8188500</v>
      </c>
      <c r="V110" s="13">
        <v>8188500</v>
      </c>
      <c r="W110" s="63" t="s">
        <v>727</v>
      </c>
      <c r="X110" s="18"/>
    </row>
    <row r="111" spans="1:24" ht="14.3" customHeight="1" x14ac:dyDescent="0.25">
      <c r="A111" s="57" t="s">
        <v>574</v>
      </c>
      <c r="B111" s="9">
        <v>2024</v>
      </c>
      <c r="C111" s="32" t="s">
        <v>621</v>
      </c>
      <c r="D111" s="51" t="s">
        <v>54</v>
      </c>
      <c r="E111" s="27" t="s">
        <v>40</v>
      </c>
      <c r="F111" s="22" t="s">
        <v>28</v>
      </c>
      <c r="G111" s="58" t="s">
        <v>657</v>
      </c>
      <c r="H111" s="29" t="s">
        <v>239</v>
      </c>
      <c r="I111" s="64">
        <v>1018486866</v>
      </c>
      <c r="J111" s="58" t="s">
        <v>686</v>
      </c>
      <c r="K111" s="59">
        <v>14319000</v>
      </c>
      <c r="L111" s="9"/>
      <c r="M111" s="15"/>
      <c r="N111" s="9" t="s">
        <v>28</v>
      </c>
      <c r="O111" s="16">
        <v>0</v>
      </c>
      <c r="P111" s="97">
        <v>45338</v>
      </c>
      <c r="Q111" s="97">
        <v>45427</v>
      </c>
      <c r="R111" s="60">
        <v>3</v>
      </c>
      <c r="S111" s="61"/>
      <c r="T111" s="110">
        <f t="shared" si="11"/>
        <v>50</v>
      </c>
      <c r="U111" s="111">
        <f t="shared" si="12"/>
        <v>7159500</v>
      </c>
      <c r="V111" s="13">
        <v>7159500</v>
      </c>
      <c r="W111" s="63" t="s">
        <v>728</v>
      </c>
      <c r="X111" s="18"/>
    </row>
    <row r="112" spans="1:24" ht="14.3" customHeight="1" x14ac:dyDescent="0.25">
      <c r="A112" s="57" t="s">
        <v>575</v>
      </c>
      <c r="B112" s="9">
        <v>2024</v>
      </c>
      <c r="C112" s="32" t="s">
        <v>622</v>
      </c>
      <c r="D112" s="51" t="s">
        <v>54</v>
      </c>
      <c r="E112" s="27" t="s">
        <v>40</v>
      </c>
      <c r="F112" s="22" t="s">
        <v>28</v>
      </c>
      <c r="G112" s="58" t="s">
        <v>658</v>
      </c>
      <c r="H112" s="29" t="s">
        <v>343</v>
      </c>
      <c r="I112" s="64">
        <v>1031150790</v>
      </c>
      <c r="J112" s="58" t="s">
        <v>299</v>
      </c>
      <c r="K112" s="59">
        <v>15000000</v>
      </c>
      <c r="L112" s="9"/>
      <c r="M112" s="15"/>
      <c r="N112" s="9" t="s">
        <v>28</v>
      </c>
      <c r="O112" s="16">
        <v>0</v>
      </c>
      <c r="P112" s="97">
        <v>45355</v>
      </c>
      <c r="Q112" s="97">
        <v>45446</v>
      </c>
      <c r="R112" s="60">
        <v>3</v>
      </c>
      <c r="S112" s="61"/>
      <c r="T112" s="110">
        <f t="shared" si="11"/>
        <v>30</v>
      </c>
      <c r="U112" s="111">
        <f t="shared" si="12"/>
        <v>4500000</v>
      </c>
      <c r="V112" s="13">
        <v>10500000</v>
      </c>
      <c r="W112" s="63" t="s">
        <v>729</v>
      </c>
      <c r="X112" s="18"/>
    </row>
    <row r="113" spans="1:24" ht="14.3" customHeight="1" x14ac:dyDescent="0.25">
      <c r="A113" s="57" t="s">
        <v>576</v>
      </c>
      <c r="B113" s="9">
        <v>2024</v>
      </c>
      <c r="C113" s="32" t="s">
        <v>623</v>
      </c>
      <c r="D113" s="51" t="s">
        <v>54</v>
      </c>
      <c r="E113" s="27" t="s">
        <v>40</v>
      </c>
      <c r="F113" s="22" t="s">
        <v>28</v>
      </c>
      <c r="G113" s="58" t="s">
        <v>659</v>
      </c>
      <c r="H113" s="29" t="s">
        <v>677</v>
      </c>
      <c r="I113" s="64">
        <v>1073606056</v>
      </c>
      <c r="J113" s="58" t="s">
        <v>296</v>
      </c>
      <c r="K113" s="59">
        <v>14319000</v>
      </c>
      <c r="L113" s="9"/>
      <c r="M113" s="15"/>
      <c r="N113" s="9" t="s">
        <v>28</v>
      </c>
      <c r="O113" s="16">
        <v>0</v>
      </c>
      <c r="P113" s="97">
        <v>45341</v>
      </c>
      <c r="Q113" s="97">
        <v>45430</v>
      </c>
      <c r="R113" s="60">
        <v>3</v>
      </c>
      <c r="S113" s="61"/>
      <c r="T113" s="110">
        <f t="shared" si="11"/>
        <v>46.666666666666664</v>
      </c>
      <c r="U113" s="111">
        <f t="shared" si="12"/>
        <v>6682200</v>
      </c>
      <c r="V113" s="13">
        <v>7636800</v>
      </c>
      <c r="W113" s="63" t="s">
        <v>730</v>
      </c>
      <c r="X113" s="18"/>
    </row>
    <row r="114" spans="1:24" ht="14.3" customHeight="1" x14ac:dyDescent="0.25">
      <c r="A114" s="57" t="s">
        <v>577</v>
      </c>
      <c r="B114" s="9">
        <v>2024</v>
      </c>
      <c r="C114" s="32" t="s">
        <v>624</v>
      </c>
      <c r="D114" s="51" t="s">
        <v>64</v>
      </c>
      <c r="E114" s="27" t="s">
        <v>40</v>
      </c>
      <c r="F114" s="22" t="s">
        <v>28</v>
      </c>
      <c r="G114" s="58" t="s">
        <v>660</v>
      </c>
      <c r="H114" s="29" t="s">
        <v>343</v>
      </c>
      <c r="I114" s="64">
        <v>19482125</v>
      </c>
      <c r="J114" s="58" t="s">
        <v>687</v>
      </c>
      <c r="K114" s="59">
        <v>11400000</v>
      </c>
      <c r="L114" s="9"/>
      <c r="M114" s="15"/>
      <c r="N114" s="9" t="s">
        <v>28</v>
      </c>
      <c r="O114" s="16">
        <v>0</v>
      </c>
      <c r="P114" s="97">
        <v>45342</v>
      </c>
      <c r="Q114" s="97">
        <v>45431</v>
      </c>
      <c r="R114" s="60">
        <v>3</v>
      </c>
      <c r="S114" s="61"/>
      <c r="T114" s="110">
        <f t="shared" si="11"/>
        <v>45.555552631578948</v>
      </c>
      <c r="U114" s="111">
        <f t="shared" si="12"/>
        <v>5193333</v>
      </c>
      <c r="V114" s="13">
        <v>6206667</v>
      </c>
      <c r="W114" s="63" t="s">
        <v>731</v>
      </c>
      <c r="X114" s="18"/>
    </row>
    <row r="115" spans="1:24" ht="14.3" customHeight="1" x14ac:dyDescent="0.25">
      <c r="A115" s="57" t="s">
        <v>578</v>
      </c>
      <c r="B115" s="9">
        <v>2024</v>
      </c>
      <c r="C115" s="32" t="s">
        <v>625</v>
      </c>
      <c r="D115" s="51" t="s">
        <v>64</v>
      </c>
      <c r="E115" s="27" t="s">
        <v>40</v>
      </c>
      <c r="F115" s="22" t="s">
        <v>28</v>
      </c>
      <c r="G115" s="58" t="s">
        <v>661</v>
      </c>
      <c r="H115" s="29" t="s">
        <v>678</v>
      </c>
      <c r="I115" s="64">
        <v>1002262329</v>
      </c>
      <c r="J115" s="58" t="s">
        <v>688</v>
      </c>
      <c r="K115" s="59">
        <v>8649000</v>
      </c>
      <c r="L115" s="9"/>
      <c r="M115" s="15"/>
      <c r="N115" s="9" t="s">
        <v>28</v>
      </c>
      <c r="O115" s="16">
        <v>0</v>
      </c>
      <c r="P115" s="97">
        <v>45345</v>
      </c>
      <c r="Q115" s="97">
        <v>45434</v>
      </c>
      <c r="R115" s="60">
        <v>3</v>
      </c>
      <c r="S115" s="61"/>
      <c r="T115" s="110">
        <f t="shared" si="11"/>
        <v>42.222222222222221</v>
      </c>
      <c r="U115" s="111">
        <f t="shared" si="12"/>
        <v>3651800</v>
      </c>
      <c r="V115" s="13">
        <v>4997200</v>
      </c>
      <c r="W115" s="63" t="s">
        <v>732</v>
      </c>
      <c r="X115" s="18"/>
    </row>
    <row r="116" spans="1:24" ht="14.3" customHeight="1" x14ac:dyDescent="0.25">
      <c r="A116" s="57" t="s">
        <v>579</v>
      </c>
      <c r="B116" s="9">
        <v>2024</v>
      </c>
      <c r="C116" s="32" t="s">
        <v>626</v>
      </c>
      <c r="D116" s="51" t="s">
        <v>54</v>
      </c>
      <c r="E116" s="27" t="s">
        <v>40</v>
      </c>
      <c r="F116" s="22" t="s">
        <v>28</v>
      </c>
      <c r="G116" s="58" t="s">
        <v>662</v>
      </c>
      <c r="H116" s="29" t="s">
        <v>185</v>
      </c>
      <c r="I116" s="64">
        <v>1032456062</v>
      </c>
      <c r="J116" s="58" t="s">
        <v>689</v>
      </c>
      <c r="K116" s="59">
        <v>14319000</v>
      </c>
      <c r="L116" s="9"/>
      <c r="M116" s="15"/>
      <c r="N116" s="9" t="s">
        <v>28</v>
      </c>
      <c r="O116" s="16">
        <v>0</v>
      </c>
      <c r="P116" s="97">
        <v>45343</v>
      </c>
      <c r="Q116" s="97">
        <v>45432</v>
      </c>
      <c r="R116" s="60">
        <v>3</v>
      </c>
      <c r="S116" s="61"/>
      <c r="T116" s="110">
        <f t="shared" si="11"/>
        <v>44.444444444444443</v>
      </c>
      <c r="U116" s="111">
        <f t="shared" si="12"/>
        <v>6364000</v>
      </c>
      <c r="V116" s="13">
        <v>7955000</v>
      </c>
      <c r="W116" s="63" t="s">
        <v>733</v>
      </c>
      <c r="X116" s="18"/>
    </row>
    <row r="117" spans="1:24" ht="14.3" customHeight="1" x14ac:dyDescent="0.25">
      <c r="A117" s="57" t="s">
        <v>580</v>
      </c>
      <c r="B117" s="9">
        <v>2024</v>
      </c>
      <c r="C117" s="32" t="s">
        <v>627</v>
      </c>
      <c r="D117" s="51" t="s">
        <v>54</v>
      </c>
      <c r="E117" s="27" t="s">
        <v>40</v>
      </c>
      <c r="F117" s="22" t="s">
        <v>28</v>
      </c>
      <c r="G117" s="58" t="s">
        <v>314</v>
      </c>
      <c r="H117" s="29" t="s">
        <v>343</v>
      </c>
      <c r="I117" s="64">
        <v>19274869</v>
      </c>
      <c r="J117" s="58" t="s">
        <v>690</v>
      </c>
      <c r="K117" s="59">
        <v>16500000</v>
      </c>
      <c r="L117" s="9"/>
      <c r="M117" s="15"/>
      <c r="N117" s="9" t="s">
        <v>28</v>
      </c>
      <c r="O117" s="16">
        <v>0</v>
      </c>
      <c r="P117" s="97">
        <v>45341</v>
      </c>
      <c r="Q117" s="97">
        <v>45430</v>
      </c>
      <c r="R117" s="60">
        <v>3</v>
      </c>
      <c r="S117" s="61"/>
      <c r="T117" s="110">
        <f t="shared" si="11"/>
        <v>46.666666666666664</v>
      </c>
      <c r="U117" s="111">
        <f t="shared" si="12"/>
        <v>7700000</v>
      </c>
      <c r="V117" s="13">
        <v>8800000</v>
      </c>
      <c r="W117" s="63" t="s">
        <v>734</v>
      </c>
      <c r="X117" s="18"/>
    </row>
    <row r="118" spans="1:24" ht="14.3" customHeight="1" x14ac:dyDescent="0.25">
      <c r="A118" s="57" t="s">
        <v>581</v>
      </c>
      <c r="B118" s="9">
        <v>2024</v>
      </c>
      <c r="C118" s="32" t="s">
        <v>628</v>
      </c>
      <c r="D118" s="51" t="s">
        <v>64</v>
      </c>
      <c r="E118" s="27" t="s">
        <v>40</v>
      </c>
      <c r="F118" s="22" t="s">
        <v>28</v>
      </c>
      <c r="G118" s="58" t="s">
        <v>663</v>
      </c>
      <c r="H118" s="29" t="s">
        <v>113</v>
      </c>
      <c r="I118" s="64">
        <v>1033780602</v>
      </c>
      <c r="J118" s="58" t="s">
        <v>691</v>
      </c>
      <c r="K118" s="59">
        <v>8250000</v>
      </c>
      <c r="L118" s="9"/>
      <c r="M118" s="15"/>
      <c r="N118" s="9" t="s">
        <v>28</v>
      </c>
      <c r="O118" s="16">
        <v>0</v>
      </c>
      <c r="P118" s="97">
        <v>45342</v>
      </c>
      <c r="Q118" s="97">
        <v>45431</v>
      </c>
      <c r="R118" s="60">
        <v>3</v>
      </c>
      <c r="S118" s="61"/>
      <c r="T118" s="110">
        <f t="shared" si="11"/>
        <v>45.555551515151514</v>
      </c>
      <c r="U118" s="111">
        <f t="shared" si="12"/>
        <v>3758333</v>
      </c>
      <c r="V118" s="13">
        <v>4491667</v>
      </c>
      <c r="W118" s="63" t="s">
        <v>735</v>
      </c>
      <c r="X118" s="18"/>
    </row>
    <row r="119" spans="1:24" ht="14.3" customHeight="1" x14ac:dyDescent="0.25">
      <c r="A119" s="57" t="s">
        <v>582</v>
      </c>
      <c r="B119" s="9">
        <v>2024</v>
      </c>
      <c r="C119" s="32" t="s">
        <v>629</v>
      </c>
      <c r="D119" s="51" t="s">
        <v>54</v>
      </c>
      <c r="E119" s="27" t="s">
        <v>40</v>
      </c>
      <c r="F119" s="22" t="s">
        <v>28</v>
      </c>
      <c r="G119" s="58" t="s">
        <v>314</v>
      </c>
      <c r="H119" s="29" t="s">
        <v>343</v>
      </c>
      <c r="I119" s="64">
        <v>1020751349</v>
      </c>
      <c r="J119" s="58" t="s">
        <v>692</v>
      </c>
      <c r="K119" s="59">
        <v>16500000</v>
      </c>
      <c r="L119" s="9"/>
      <c r="M119" s="15"/>
      <c r="N119" s="9" t="s">
        <v>28</v>
      </c>
      <c r="O119" s="16">
        <v>0</v>
      </c>
      <c r="P119" s="97">
        <v>45343</v>
      </c>
      <c r="Q119" s="97">
        <v>45432</v>
      </c>
      <c r="R119" s="60">
        <v>3</v>
      </c>
      <c r="S119" s="61"/>
      <c r="T119" s="110">
        <f t="shared" si="11"/>
        <v>44.444442424242425</v>
      </c>
      <c r="U119" s="111">
        <f t="shared" si="12"/>
        <v>7333333</v>
      </c>
      <c r="V119" s="13">
        <v>9166667</v>
      </c>
      <c r="W119" s="63" t="s">
        <v>736</v>
      </c>
      <c r="X119" s="18"/>
    </row>
    <row r="120" spans="1:24" ht="14.3" customHeight="1" x14ac:dyDescent="0.25">
      <c r="A120" s="57" t="s">
        <v>583</v>
      </c>
      <c r="B120" s="9">
        <v>2024</v>
      </c>
      <c r="C120" s="32" t="s">
        <v>630</v>
      </c>
      <c r="D120" s="51" t="s">
        <v>64</v>
      </c>
      <c r="E120" s="27" t="s">
        <v>40</v>
      </c>
      <c r="F120" s="22" t="s">
        <v>28</v>
      </c>
      <c r="G120" s="58" t="s">
        <v>664</v>
      </c>
      <c r="H120" s="29" t="s">
        <v>343</v>
      </c>
      <c r="I120" s="64">
        <v>1023014189</v>
      </c>
      <c r="J120" s="58" t="s">
        <v>693</v>
      </c>
      <c r="K120" s="59">
        <v>11400000</v>
      </c>
      <c r="L120" s="9"/>
      <c r="M120" s="15"/>
      <c r="N120" s="9" t="s">
        <v>28</v>
      </c>
      <c r="O120" s="16">
        <v>0</v>
      </c>
      <c r="P120" s="97">
        <v>45343</v>
      </c>
      <c r="Q120" s="97">
        <v>45432</v>
      </c>
      <c r="R120" s="60">
        <v>3</v>
      </c>
      <c r="S120" s="61"/>
      <c r="T120" s="110">
        <f t="shared" si="11"/>
        <v>44.444447368421052</v>
      </c>
      <c r="U120" s="111">
        <f t="shared" si="12"/>
        <v>5066667</v>
      </c>
      <c r="V120" s="13">
        <v>6333333</v>
      </c>
      <c r="W120" s="63" t="s">
        <v>737</v>
      </c>
      <c r="X120" s="18"/>
    </row>
    <row r="121" spans="1:24" ht="14.3" customHeight="1" x14ac:dyDescent="0.25">
      <c r="A121" s="57" t="s">
        <v>584</v>
      </c>
      <c r="B121" s="9">
        <v>2024</v>
      </c>
      <c r="C121" s="32" t="s">
        <v>631</v>
      </c>
      <c r="D121" s="51" t="s">
        <v>64</v>
      </c>
      <c r="E121" s="27" t="s">
        <v>40</v>
      </c>
      <c r="F121" s="22" t="s">
        <v>28</v>
      </c>
      <c r="G121" s="58" t="s">
        <v>471</v>
      </c>
      <c r="H121" s="29" t="s">
        <v>174</v>
      </c>
      <c r="I121" s="64">
        <v>1012411884</v>
      </c>
      <c r="J121" s="58" t="s">
        <v>694</v>
      </c>
      <c r="K121" s="59">
        <v>8649000</v>
      </c>
      <c r="L121" s="9"/>
      <c r="M121" s="15"/>
      <c r="N121" s="9" t="s">
        <v>28</v>
      </c>
      <c r="O121" s="16">
        <v>0</v>
      </c>
      <c r="P121" s="97">
        <v>45352</v>
      </c>
      <c r="Q121" s="97">
        <v>45443</v>
      </c>
      <c r="R121" s="60">
        <v>3</v>
      </c>
      <c r="S121" s="61"/>
      <c r="T121" s="110">
        <f t="shared" si="11"/>
        <v>33.333333333333336</v>
      </c>
      <c r="U121" s="111">
        <f t="shared" si="12"/>
        <v>2883000</v>
      </c>
      <c r="V121" s="13">
        <v>5766000</v>
      </c>
      <c r="W121" s="63" t="s">
        <v>738</v>
      </c>
      <c r="X121" s="18"/>
    </row>
    <row r="122" spans="1:24" ht="14.3" customHeight="1" x14ac:dyDescent="0.25">
      <c r="A122" s="57" t="s">
        <v>585</v>
      </c>
      <c r="B122" s="9">
        <v>2024</v>
      </c>
      <c r="C122" s="32" t="s">
        <v>632</v>
      </c>
      <c r="D122" s="51" t="s">
        <v>64</v>
      </c>
      <c r="E122" s="27" t="s">
        <v>40</v>
      </c>
      <c r="F122" s="22" t="s">
        <v>28</v>
      </c>
      <c r="G122" s="58" t="s">
        <v>665</v>
      </c>
      <c r="H122" s="29" t="s">
        <v>678</v>
      </c>
      <c r="I122" s="64">
        <v>1016075411</v>
      </c>
      <c r="J122" s="58" t="s">
        <v>695</v>
      </c>
      <c r="K122" s="59">
        <v>9000000</v>
      </c>
      <c r="L122" s="9"/>
      <c r="M122" s="15"/>
      <c r="N122" s="9" t="s">
        <v>28</v>
      </c>
      <c r="O122" s="16">
        <v>0</v>
      </c>
      <c r="P122" s="97">
        <v>45349</v>
      </c>
      <c r="Q122" s="97">
        <v>45438</v>
      </c>
      <c r="R122" s="60">
        <v>3</v>
      </c>
      <c r="S122" s="61"/>
      <c r="T122" s="110">
        <f t="shared" si="11"/>
        <v>37.777777777777779</v>
      </c>
      <c r="U122" s="111">
        <f t="shared" si="12"/>
        <v>3400000</v>
      </c>
      <c r="V122" s="13">
        <v>5600000</v>
      </c>
      <c r="W122" s="63" t="s">
        <v>739</v>
      </c>
      <c r="X122" s="18"/>
    </row>
    <row r="123" spans="1:24" ht="14.3" customHeight="1" x14ac:dyDescent="0.25">
      <c r="A123" s="57" t="s">
        <v>586</v>
      </c>
      <c r="B123" s="9">
        <v>2024</v>
      </c>
      <c r="C123" s="32" t="s">
        <v>633</v>
      </c>
      <c r="D123" s="51" t="s">
        <v>54</v>
      </c>
      <c r="E123" s="27" t="s">
        <v>40</v>
      </c>
      <c r="F123" s="22" t="s">
        <v>28</v>
      </c>
      <c r="G123" s="58" t="s">
        <v>666</v>
      </c>
      <c r="H123" s="29" t="s">
        <v>343</v>
      </c>
      <c r="I123" s="64">
        <v>52421810</v>
      </c>
      <c r="J123" s="58" t="s">
        <v>696</v>
      </c>
      <c r="K123" s="59">
        <v>16500000</v>
      </c>
      <c r="L123" s="9"/>
      <c r="M123" s="15"/>
      <c r="N123" s="9" t="s">
        <v>28</v>
      </c>
      <c r="O123" s="16">
        <v>0</v>
      </c>
      <c r="P123" s="97">
        <v>45344</v>
      </c>
      <c r="Q123" s="97">
        <v>45433</v>
      </c>
      <c r="R123" s="60">
        <v>3</v>
      </c>
      <c r="S123" s="61"/>
      <c r="T123" s="110">
        <f t="shared" si="11"/>
        <v>43.333333333333336</v>
      </c>
      <c r="U123" s="111">
        <f t="shared" si="12"/>
        <v>7150000</v>
      </c>
      <c r="V123" s="13">
        <v>9350000</v>
      </c>
      <c r="W123" s="63" t="s">
        <v>740</v>
      </c>
      <c r="X123" s="18"/>
    </row>
    <row r="124" spans="1:24" ht="14.3" customHeight="1" x14ac:dyDescent="0.25">
      <c r="A124" s="57" t="s">
        <v>587</v>
      </c>
      <c r="B124" s="9">
        <v>2024</v>
      </c>
      <c r="C124" s="32" t="s">
        <v>634</v>
      </c>
      <c r="D124" s="51" t="s">
        <v>54</v>
      </c>
      <c r="E124" s="27" t="s">
        <v>40</v>
      </c>
      <c r="F124" s="22" t="s">
        <v>28</v>
      </c>
      <c r="G124" s="58" t="s">
        <v>656</v>
      </c>
      <c r="H124" s="29" t="s">
        <v>343</v>
      </c>
      <c r="I124" s="64">
        <v>79879801</v>
      </c>
      <c r="J124" s="58" t="s">
        <v>697</v>
      </c>
      <c r="K124" s="59">
        <v>15000000</v>
      </c>
      <c r="L124" s="9"/>
      <c r="M124" s="15"/>
      <c r="N124" s="9" t="s">
        <v>28</v>
      </c>
      <c r="O124" s="16">
        <v>0</v>
      </c>
      <c r="P124" s="97">
        <v>45348</v>
      </c>
      <c r="Q124" s="97">
        <v>45437</v>
      </c>
      <c r="R124" s="60">
        <v>3</v>
      </c>
      <c r="S124" s="61"/>
      <c r="T124" s="110">
        <f t="shared" si="11"/>
        <v>38.888886666666664</v>
      </c>
      <c r="U124" s="111">
        <f t="shared" si="12"/>
        <v>5833333</v>
      </c>
      <c r="V124" s="13">
        <v>9166667</v>
      </c>
      <c r="W124" s="65" t="s">
        <v>741</v>
      </c>
      <c r="X124" s="18"/>
    </row>
    <row r="125" spans="1:24" ht="14.3" customHeight="1" x14ac:dyDescent="0.25">
      <c r="A125" s="57" t="s">
        <v>588</v>
      </c>
      <c r="B125" s="9">
        <v>2024</v>
      </c>
      <c r="C125" s="32" t="s">
        <v>635</v>
      </c>
      <c r="D125" s="51" t="s">
        <v>54</v>
      </c>
      <c r="E125" s="27" t="s">
        <v>40</v>
      </c>
      <c r="F125" s="22" t="s">
        <v>28</v>
      </c>
      <c r="G125" s="58" t="s">
        <v>667</v>
      </c>
      <c r="H125" s="29" t="s">
        <v>343</v>
      </c>
      <c r="I125" s="64">
        <v>1015477857</v>
      </c>
      <c r="J125" s="58" t="s">
        <v>371</v>
      </c>
      <c r="K125" s="59">
        <v>15000000</v>
      </c>
      <c r="L125" s="9"/>
      <c r="M125" s="15"/>
      <c r="N125" s="9" t="s">
        <v>28</v>
      </c>
      <c r="O125" s="16">
        <v>0</v>
      </c>
      <c r="P125" s="97">
        <v>45344</v>
      </c>
      <c r="Q125" s="97">
        <v>45433</v>
      </c>
      <c r="R125" s="60">
        <v>3</v>
      </c>
      <c r="S125" s="61"/>
      <c r="T125" s="110">
        <f t="shared" si="11"/>
        <v>43.333333333333336</v>
      </c>
      <c r="U125" s="111">
        <f t="shared" si="12"/>
        <v>6500000</v>
      </c>
      <c r="V125" s="13">
        <v>8500000</v>
      </c>
      <c r="W125" s="63" t="s">
        <v>742</v>
      </c>
      <c r="X125" s="18"/>
    </row>
    <row r="126" spans="1:24" ht="14.3" customHeight="1" x14ac:dyDescent="0.25">
      <c r="A126" s="57" t="s">
        <v>589</v>
      </c>
      <c r="B126" s="9">
        <v>2024</v>
      </c>
      <c r="C126" s="32" t="s">
        <v>636</v>
      </c>
      <c r="D126" s="51" t="s">
        <v>64</v>
      </c>
      <c r="E126" s="27" t="s">
        <v>40</v>
      </c>
      <c r="F126" s="22" t="s">
        <v>28</v>
      </c>
      <c r="G126" s="58" t="s">
        <v>668</v>
      </c>
      <c r="H126" s="29" t="s">
        <v>343</v>
      </c>
      <c r="I126" s="64">
        <v>53081450</v>
      </c>
      <c r="J126" s="58" t="s">
        <v>295</v>
      </c>
      <c r="K126" s="59">
        <v>10143000</v>
      </c>
      <c r="L126" s="9"/>
      <c r="M126" s="15"/>
      <c r="N126" s="9" t="s">
        <v>28</v>
      </c>
      <c r="O126" s="16">
        <v>0</v>
      </c>
      <c r="P126" s="97">
        <v>45344</v>
      </c>
      <c r="Q126" s="97">
        <v>45433</v>
      </c>
      <c r="R126" s="60">
        <v>3</v>
      </c>
      <c r="S126" s="61"/>
      <c r="T126" s="110">
        <f t="shared" si="11"/>
        <v>43.333333333333336</v>
      </c>
      <c r="U126" s="111">
        <f t="shared" si="12"/>
        <v>4395300</v>
      </c>
      <c r="V126" s="13">
        <v>5747700</v>
      </c>
      <c r="W126" s="65" t="s">
        <v>743</v>
      </c>
      <c r="X126" s="18"/>
    </row>
    <row r="127" spans="1:24" ht="14.3" customHeight="1" x14ac:dyDescent="0.25">
      <c r="A127" s="57" t="s">
        <v>590</v>
      </c>
      <c r="B127" s="9">
        <v>2024</v>
      </c>
      <c r="C127" s="32" t="s">
        <v>637</v>
      </c>
      <c r="D127" s="51" t="s">
        <v>64</v>
      </c>
      <c r="E127" s="27" t="s">
        <v>40</v>
      </c>
      <c r="F127" s="22" t="s">
        <v>28</v>
      </c>
      <c r="G127" s="58" t="s">
        <v>669</v>
      </c>
      <c r="H127" s="29" t="s">
        <v>174</v>
      </c>
      <c r="I127" s="64">
        <v>1014247718</v>
      </c>
      <c r="J127" s="58" t="s">
        <v>698</v>
      </c>
      <c r="K127" s="59">
        <v>8649000</v>
      </c>
      <c r="L127" s="9"/>
      <c r="M127" s="15"/>
      <c r="N127" s="9" t="s">
        <v>28</v>
      </c>
      <c r="O127" s="16">
        <v>0</v>
      </c>
      <c r="P127" s="97">
        <v>45352</v>
      </c>
      <c r="Q127" s="97">
        <v>45443</v>
      </c>
      <c r="R127" s="60">
        <v>3</v>
      </c>
      <c r="S127" s="61"/>
      <c r="T127" s="110">
        <f t="shared" si="11"/>
        <v>33.333333333333336</v>
      </c>
      <c r="U127" s="111">
        <f t="shared" si="12"/>
        <v>2883000</v>
      </c>
      <c r="V127" s="13">
        <v>5766000</v>
      </c>
      <c r="W127" s="63" t="s">
        <v>744</v>
      </c>
      <c r="X127" s="18"/>
    </row>
    <row r="128" spans="1:24" ht="14.3" customHeight="1" x14ac:dyDescent="0.25">
      <c r="A128" s="57" t="s">
        <v>591</v>
      </c>
      <c r="B128" s="9">
        <v>2024</v>
      </c>
      <c r="C128" s="32" t="s">
        <v>638</v>
      </c>
      <c r="D128" s="51" t="s">
        <v>54</v>
      </c>
      <c r="E128" s="27" t="s">
        <v>40</v>
      </c>
      <c r="F128" s="22" t="s">
        <v>28</v>
      </c>
      <c r="G128" s="58" t="s">
        <v>314</v>
      </c>
      <c r="H128" s="29" t="s">
        <v>343</v>
      </c>
      <c r="I128" s="64">
        <v>93412847</v>
      </c>
      <c r="J128" s="58" t="s">
        <v>699</v>
      </c>
      <c r="K128" s="59">
        <v>16500000</v>
      </c>
      <c r="L128" s="9"/>
      <c r="M128" s="15"/>
      <c r="N128" s="9" t="s">
        <v>28</v>
      </c>
      <c r="O128" s="16">
        <v>0</v>
      </c>
      <c r="P128" s="97">
        <v>45349</v>
      </c>
      <c r="Q128" s="97">
        <v>45438</v>
      </c>
      <c r="R128" s="60">
        <v>3</v>
      </c>
      <c r="S128" s="61"/>
      <c r="T128" s="110">
        <f t="shared" si="11"/>
        <v>37.77777575757576</v>
      </c>
      <c r="U128" s="111">
        <f t="shared" si="12"/>
        <v>6233333</v>
      </c>
      <c r="V128" s="13">
        <v>10266667</v>
      </c>
      <c r="W128" s="63" t="s">
        <v>745</v>
      </c>
      <c r="X128" s="18"/>
    </row>
    <row r="129" spans="1:24" ht="14.3" customHeight="1" x14ac:dyDescent="0.25">
      <c r="A129" s="57" t="s">
        <v>592</v>
      </c>
      <c r="B129" s="9">
        <v>2024</v>
      </c>
      <c r="C129" s="32" t="s">
        <v>639</v>
      </c>
      <c r="D129" s="51" t="s">
        <v>54</v>
      </c>
      <c r="E129" s="27" t="s">
        <v>40</v>
      </c>
      <c r="F129" s="22" t="s">
        <v>28</v>
      </c>
      <c r="G129" s="58" t="s">
        <v>659</v>
      </c>
      <c r="H129" s="29" t="s">
        <v>196</v>
      </c>
      <c r="I129" s="64">
        <v>1022419003</v>
      </c>
      <c r="J129" s="58" t="s">
        <v>700</v>
      </c>
      <c r="K129" s="59">
        <v>14319000</v>
      </c>
      <c r="L129" s="9"/>
      <c r="M129" s="15"/>
      <c r="N129" s="9" t="s">
        <v>28</v>
      </c>
      <c r="O129" s="16">
        <v>0</v>
      </c>
      <c r="P129" s="97">
        <v>45352</v>
      </c>
      <c r="Q129" s="97">
        <v>45443</v>
      </c>
      <c r="R129" s="60">
        <v>3</v>
      </c>
      <c r="S129" s="61"/>
      <c r="T129" s="110">
        <f t="shared" si="11"/>
        <v>33.333333333333336</v>
      </c>
      <c r="U129" s="111">
        <f t="shared" si="12"/>
        <v>4773000</v>
      </c>
      <c r="V129" s="13">
        <v>9546000</v>
      </c>
      <c r="W129" s="63" t="s">
        <v>746</v>
      </c>
      <c r="X129" s="18"/>
    </row>
    <row r="130" spans="1:24" ht="14.3" customHeight="1" x14ac:dyDescent="0.25">
      <c r="A130" s="57" t="s">
        <v>593</v>
      </c>
      <c r="B130" s="9">
        <v>2024</v>
      </c>
      <c r="C130" s="32" t="s">
        <v>640</v>
      </c>
      <c r="D130" s="51" t="s">
        <v>54</v>
      </c>
      <c r="E130" s="27" t="s">
        <v>40</v>
      </c>
      <c r="F130" s="22" t="s">
        <v>28</v>
      </c>
      <c r="G130" s="58" t="s">
        <v>670</v>
      </c>
      <c r="H130" s="29" t="s">
        <v>343</v>
      </c>
      <c r="I130" s="64">
        <v>1018438857</v>
      </c>
      <c r="J130" s="58" t="s">
        <v>701</v>
      </c>
      <c r="K130" s="59">
        <v>24600000</v>
      </c>
      <c r="L130" s="9"/>
      <c r="M130" s="15"/>
      <c r="N130" s="9" t="s">
        <v>28</v>
      </c>
      <c r="O130" s="16">
        <v>0</v>
      </c>
      <c r="P130" s="97">
        <v>45352</v>
      </c>
      <c r="Q130" s="97">
        <v>45443</v>
      </c>
      <c r="R130" s="60">
        <v>3</v>
      </c>
      <c r="S130" s="61"/>
      <c r="T130" s="110">
        <f t="shared" si="11"/>
        <v>0</v>
      </c>
      <c r="U130" s="111">
        <f t="shared" si="12"/>
        <v>0</v>
      </c>
      <c r="V130" s="13">
        <v>24600000</v>
      </c>
      <c r="W130" s="63" t="s">
        <v>747</v>
      </c>
      <c r="X130" s="18"/>
    </row>
    <row r="131" spans="1:24" ht="14.3" customHeight="1" x14ac:dyDescent="0.25">
      <c r="A131" s="57" t="s">
        <v>594</v>
      </c>
      <c r="B131" s="9">
        <v>2024</v>
      </c>
      <c r="C131" s="32" t="s">
        <v>641</v>
      </c>
      <c r="D131" s="51" t="s">
        <v>54</v>
      </c>
      <c r="E131" s="27" t="s">
        <v>40</v>
      </c>
      <c r="F131" s="22" t="s">
        <v>28</v>
      </c>
      <c r="G131" s="58" t="s">
        <v>671</v>
      </c>
      <c r="H131" s="29" t="s">
        <v>343</v>
      </c>
      <c r="I131" s="64">
        <v>1014206538</v>
      </c>
      <c r="J131" s="58" t="s">
        <v>702</v>
      </c>
      <c r="K131" s="59">
        <v>16404000</v>
      </c>
      <c r="L131" s="9"/>
      <c r="M131" s="15"/>
      <c r="N131" s="9" t="s">
        <v>28</v>
      </c>
      <c r="O131" s="16">
        <v>0</v>
      </c>
      <c r="P131" s="97">
        <v>45352</v>
      </c>
      <c r="Q131" s="97">
        <v>45443</v>
      </c>
      <c r="R131" s="60">
        <v>3</v>
      </c>
      <c r="S131" s="61"/>
      <c r="T131" s="110">
        <f t="shared" si="11"/>
        <v>33.333333333333336</v>
      </c>
      <c r="U131" s="111">
        <f t="shared" si="12"/>
        <v>5468000</v>
      </c>
      <c r="V131" s="13">
        <v>10936000</v>
      </c>
      <c r="W131" s="63" t="s">
        <v>748</v>
      </c>
      <c r="X131" s="18"/>
    </row>
    <row r="132" spans="1:24" ht="14.3" customHeight="1" x14ac:dyDescent="0.25">
      <c r="A132" s="104" t="s">
        <v>1053</v>
      </c>
      <c r="B132" s="9">
        <v>2024</v>
      </c>
      <c r="C132" s="32" t="s">
        <v>1054</v>
      </c>
      <c r="D132" s="51" t="s">
        <v>34</v>
      </c>
      <c r="E132" s="27" t="s">
        <v>35</v>
      </c>
      <c r="F132" s="22" t="s">
        <v>28</v>
      </c>
      <c r="G132" s="58" t="s">
        <v>1055</v>
      </c>
      <c r="H132" s="29" t="s">
        <v>1056</v>
      </c>
      <c r="I132" s="64">
        <v>860067479</v>
      </c>
      <c r="J132" s="58" t="s">
        <v>1057</v>
      </c>
      <c r="K132" s="59">
        <v>139217127</v>
      </c>
      <c r="L132" s="9"/>
      <c r="M132" s="15"/>
      <c r="N132" s="9" t="s">
        <v>28</v>
      </c>
      <c r="O132" s="16">
        <v>0</v>
      </c>
      <c r="P132" s="97">
        <v>45352</v>
      </c>
      <c r="Q132" s="97">
        <v>45535</v>
      </c>
      <c r="R132" s="60">
        <v>6</v>
      </c>
      <c r="S132" s="61"/>
      <c r="T132" s="110">
        <v>0</v>
      </c>
      <c r="U132" s="111">
        <v>0</v>
      </c>
      <c r="V132" s="13">
        <v>139217127</v>
      </c>
      <c r="W132" s="63" t="s">
        <v>1058</v>
      </c>
      <c r="X132" s="18"/>
    </row>
    <row r="133" spans="1:24" ht="14.3" customHeight="1" x14ac:dyDescent="0.25">
      <c r="A133" s="57" t="s">
        <v>595</v>
      </c>
      <c r="B133" s="9">
        <v>2024</v>
      </c>
      <c r="C133" s="32" t="s">
        <v>642</v>
      </c>
      <c r="D133" s="51" t="s">
        <v>54</v>
      </c>
      <c r="E133" s="27" t="s">
        <v>40</v>
      </c>
      <c r="F133" s="22" t="s">
        <v>28</v>
      </c>
      <c r="G133" s="58" t="s">
        <v>672</v>
      </c>
      <c r="H133" s="29" t="s">
        <v>343</v>
      </c>
      <c r="I133" s="64">
        <v>1019019648</v>
      </c>
      <c r="J133" s="58" t="s">
        <v>281</v>
      </c>
      <c r="K133" s="59">
        <v>26800000</v>
      </c>
      <c r="L133" s="9"/>
      <c r="M133" s="15"/>
      <c r="N133" s="9" t="s">
        <v>28</v>
      </c>
      <c r="O133" s="16">
        <v>0</v>
      </c>
      <c r="P133" s="97">
        <v>45349</v>
      </c>
      <c r="Q133" s="97">
        <v>45469</v>
      </c>
      <c r="R133" s="60">
        <v>4</v>
      </c>
      <c r="S133" s="61"/>
      <c r="T133" s="110">
        <f t="shared" si="11"/>
        <v>28.33333208955224</v>
      </c>
      <c r="U133" s="111">
        <f t="shared" si="12"/>
        <v>7593333</v>
      </c>
      <c r="V133" s="13">
        <v>19206667</v>
      </c>
      <c r="W133" s="63" t="s">
        <v>749</v>
      </c>
      <c r="X133" s="18"/>
    </row>
    <row r="134" spans="1:24" ht="14.3" customHeight="1" x14ac:dyDescent="0.25">
      <c r="A134" s="57" t="s">
        <v>596</v>
      </c>
      <c r="B134" s="9">
        <v>2024</v>
      </c>
      <c r="C134" s="32" t="s">
        <v>643</v>
      </c>
      <c r="D134" s="51" t="s">
        <v>64</v>
      </c>
      <c r="E134" s="27" t="s">
        <v>40</v>
      </c>
      <c r="F134" s="22" t="s">
        <v>28</v>
      </c>
      <c r="G134" s="58" t="s">
        <v>673</v>
      </c>
      <c r="H134" s="29" t="s">
        <v>185</v>
      </c>
      <c r="I134" s="64">
        <v>70728432</v>
      </c>
      <c r="J134" s="58" t="s">
        <v>703</v>
      </c>
      <c r="K134" s="59">
        <v>13524000</v>
      </c>
      <c r="L134" s="9"/>
      <c r="M134" s="15"/>
      <c r="N134" s="9" t="s">
        <v>28</v>
      </c>
      <c r="O134" s="16">
        <v>0</v>
      </c>
      <c r="P134" s="97">
        <v>45357</v>
      </c>
      <c r="Q134" s="97">
        <v>45478</v>
      </c>
      <c r="R134" s="60">
        <v>4</v>
      </c>
      <c r="S134" s="61"/>
      <c r="T134" s="110">
        <f t="shared" si="11"/>
        <v>20.833333333333332</v>
      </c>
      <c r="U134" s="111">
        <f t="shared" si="12"/>
        <v>2817500</v>
      </c>
      <c r="V134" s="13">
        <v>10706500</v>
      </c>
      <c r="W134" s="63" t="s">
        <v>750</v>
      </c>
      <c r="X134" s="18"/>
    </row>
    <row r="135" spans="1:24" ht="14.3" customHeight="1" x14ac:dyDescent="0.25">
      <c r="A135" s="57" t="s">
        <v>597</v>
      </c>
      <c r="B135" s="9">
        <v>2024</v>
      </c>
      <c r="C135" s="32" t="s">
        <v>644</v>
      </c>
      <c r="D135" s="51" t="s">
        <v>54</v>
      </c>
      <c r="E135" s="27" t="s">
        <v>40</v>
      </c>
      <c r="F135" s="22" t="s">
        <v>28</v>
      </c>
      <c r="G135" s="58" t="s">
        <v>314</v>
      </c>
      <c r="H135" s="29" t="s">
        <v>343</v>
      </c>
      <c r="I135" s="64">
        <v>79041777</v>
      </c>
      <c r="J135" s="58" t="s">
        <v>704</v>
      </c>
      <c r="K135" s="59">
        <v>22000000</v>
      </c>
      <c r="L135" s="9"/>
      <c r="M135" s="15"/>
      <c r="N135" s="9" t="s">
        <v>28</v>
      </c>
      <c r="O135" s="16">
        <v>0</v>
      </c>
      <c r="P135" s="97">
        <v>45352</v>
      </c>
      <c r="Q135" s="97">
        <v>45473</v>
      </c>
      <c r="R135" s="60">
        <v>4</v>
      </c>
      <c r="S135" s="61"/>
      <c r="T135" s="110">
        <f t="shared" si="11"/>
        <v>25</v>
      </c>
      <c r="U135" s="111">
        <f t="shared" si="12"/>
        <v>5500000</v>
      </c>
      <c r="V135" s="13">
        <v>16500000</v>
      </c>
      <c r="W135" s="63" t="s">
        <v>751</v>
      </c>
      <c r="X135" s="18"/>
    </row>
    <row r="136" spans="1:24" ht="14.3" customHeight="1" x14ac:dyDescent="0.25">
      <c r="A136" s="57" t="s">
        <v>598</v>
      </c>
      <c r="B136" s="9">
        <v>2024</v>
      </c>
      <c r="C136" s="32" t="s">
        <v>645</v>
      </c>
      <c r="D136" s="51" t="s">
        <v>64</v>
      </c>
      <c r="E136" s="27" t="s">
        <v>40</v>
      </c>
      <c r="F136" s="22" t="s">
        <v>28</v>
      </c>
      <c r="G136" s="58" t="s">
        <v>674</v>
      </c>
      <c r="H136" s="29" t="s">
        <v>250</v>
      </c>
      <c r="I136" s="64">
        <v>1015484513</v>
      </c>
      <c r="J136" s="58" t="s">
        <v>705</v>
      </c>
      <c r="K136" s="59">
        <v>11000000</v>
      </c>
      <c r="L136" s="9"/>
      <c r="M136" s="15"/>
      <c r="N136" s="9" t="s">
        <v>28</v>
      </c>
      <c r="O136" s="16">
        <v>0</v>
      </c>
      <c r="P136" s="97">
        <v>45355</v>
      </c>
      <c r="Q136" s="97">
        <v>45476</v>
      </c>
      <c r="R136" s="60">
        <v>4</v>
      </c>
      <c r="S136" s="61"/>
      <c r="T136" s="110">
        <f t="shared" si="11"/>
        <v>22.5</v>
      </c>
      <c r="U136" s="111">
        <f t="shared" si="12"/>
        <v>2475000</v>
      </c>
      <c r="V136" s="13">
        <v>8525000</v>
      </c>
      <c r="W136" s="63" t="s">
        <v>752</v>
      </c>
      <c r="X136" s="18"/>
    </row>
    <row r="137" spans="1:24" ht="14.3" customHeight="1" x14ac:dyDescent="0.25">
      <c r="A137" s="57" t="s">
        <v>599</v>
      </c>
      <c r="B137" s="9">
        <v>2024</v>
      </c>
      <c r="C137" s="32" t="s">
        <v>646</v>
      </c>
      <c r="D137" s="51" t="s">
        <v>54</v>
      </c>
      <c r="E137" s="27" t="s">
        <v>40</v>
      </c>
      <c r="F137" s="22" t="s">
        <v>28</v>
      </c>
      <c r="G137" s="58" t="s">
        <v>675</v>
      </c>
      <c r="H137" s="29" t="s">
        <v>283</v>
      </c>
      <c r="I137" s="64">
        <v>1015457130</v>
      </c>
      <c r="J137" s="58" t="s">
        <v>706</v>
      </c>
      <c r="K137" s="59">
        <v>16705500</v>
      </c>
      <c r="L137" s="9"/>
      <c r="M137" s="15"/>
      <c r="N137" s="9" t="s">
        <v>28</v>
      </c>
      <c r="O137" s="16">
        <v>0</v>
      </c>
      <c r="P137" s="97">
        <v>45352</v>
      </c>
      <c r="Q137" s="97">
        <v>45458</v>
      </c>
      <c r="R137" s="60">
        <v>3</v>
      </c>
      <c r="S137" s="61">
        <v>15</v>
      </c>
      <c r="T137" s="110">
        <f t="shared" si="11"/>
        <v>28.571428571428573</v>
      </c>
      <c r="U137" s="111">
        <f t="shared" si="12"/>
        <v>4773000</v>
      </c>
      <c r="V137" s="13">
        <v>11932500</v>
      </c>
      <c r="W137" s="63" t="s">
        <v>753</v>
      </c>
      <c r="X137" s="18"/>
    </row>
    <row r="138" spans="1:24" ht="14.3" customHeight="1" x14ac:dyDescent="0.25">
      <c r="A138" s="57" t="s">
        <v>600</v>
      </c>
      <c r="B138" s="9">
        <v>2024</v>
      </c>
      <c r="C138" s="32" t="s">
        <v>647</v>
      </c>
      <c r="D138" s="51" t="s">
        <v>64</v>
      </c>
      <c r="E138" s="27" t="s">
        <v>40</v>
      </c>
      <c r="F138" s="22" t="s">
        <v>28</v>
      </c>
      <c r="G138" s="58" t="s">
        <v>668</v>
      </c>
      <c r="H138" s="29" t="s">
        <v>343</v>
      </c>
      <c r="I138" s="64">
        <v>52984672</v>
      </c>
      <c r="J138" s="58" t="s">
        <v>707</v>
      </c>
      <c r="K138" s="59">
        <v>13524000</v>
      </c>
      <c r="L138" s="9"/>
      <c r="M138" s="15"/>
      <c r="N138" s="9" t="s">
        <v>28</v>
      </c>
      <c r="O138" s="16">
        <v>0</v>
      </c>
      <c r="P138" s="97">
        <v>45352</v>
      </c>
      <c r="Q138" s="97">
        <v>45473</v>
      </c>
      <c r="R138" s="60">
        <v>4</v>
      </c>
      <c r="S138" s="61"/>
      <c r="T138" s="110">
        <f t="shared" si="11"/>
        <v>25</v>
      </c>
      <c r="U138" s="111">
        <f t="shared" si="12"/>
        <v>3381000</v>
      </c>
      <c r="V138" s="13">
        <v>10143000</v>
      </c>
      <c r="W138" s="63" t="s">
        <v>754</v>
      </c>
      <c r="X138" s="18"/>
    </row>
    <row r="139" spans="1:24" ht="14.3" customHeight="1" x14ac:dyDescent="0.25">
      <c r="A139" s="57" t="s">
        <v>601</v>
      </c>
      <c r="B139" s="9">
        <v>2024</v>
      </c>
      <c r="C139" s="32" t="s">
        <v>648</v>
      </c>
      <c r="D139" s="51" t="s">
        <v>54</v>
      </c>
      <c r="E139" s="27" t="s">
        <v>40</v>
      </c>
      <c r="F139" s="22" t="s">
        <v>28</v>
      </c>
      <c r="G139" s="58" t="s">
        <v>676</v>
      </c>
      <c r="H139" s="29" t="s">
        <v>343</v>
      </c>
      <c r="I139" s="64">
        <v>1018468804</v>
      </c>
      <c r="J139" s="58" t="s">
        <v>708</v>
      </c>
      <c r="K139" s="59">
        <v>17500000</v>
      </c>
      <c r="L139" s="9"/>
      <c r="M139" s="15"/>
      <c r="N139" s="9" t="s">
        <v>28</v>
      </c>
      <c r="O139" s="16">
        <v>0</v>
      </c>
      <c r="P139" s="97">
        <v>45352</v>
      </c>
      <c r="Q139" s="97">
        <v>45458</v>
      </c>
      <c r="R139" s="60">
        <v>3</v>
      </c>
      <c r="S139" s="61">
        <v>15</v>
      </c>
      <c r="T139" s="110">
        <f t="shared" si="11"/>
        <v>28.571428571428573</v>
      </c>
      <c r="U139" s="111">
        <f t="shared" si="12"/>
        <v>5000000</v>
      </c>
      <c r="V139" s="13">
        <v>12500000</v>
      </c>
      <c r="W139" s="63" t="s">
        <v>755</v>
      </c>
      <c r="X139" s="18"/>
    </row>
    <row r="140" spans="1:24" ht="14.3" customHeight="1" x14ac:dyDescent="0.25">
      <c r="A140" s="57" t="s">
        <v>602</v>
      </c>
      <c r="B140" s="9">
        <v>2024</v>
      </c>
      <c r="C140" s="32" t="s">
        <v>649</v>
      </c>
      <c r="D140" s="51" t="s">
        <v>54</v>
      </c>
      <c r="E140" s="27" t="s">
        <v>40</v>
      </c>
      <c r="F140" s="22" t="s">
        <v>28</v>
      </c>
      <c r="G140" s="58" t="s">
        <v>190</v>
      </c>
      <c r="H140" s="29" t="s">
        <v>343</v>
      </c>
      <c r="I140" s="64">
        <v>1023899495</v>
      </c>
      <c r="J140" s="58" t="s">
        <v>709</v>
      </c>
      <c r="K140" s="59">
        <v>21836000</v>
      </c>
      <c r="L140" s="9"/>
      <c r="M140" s="15"/>
      <c r="N140" s="9" t="s">
        <v>28</v>
      </c>
      <c r="O140" s="16">
        <v>0</v>
      </c>
      <c r="P140" s="97">
        <v>45355</v>
      </c>
      <c r="Q140" s="97">
        <v>45476</v>
      </c>
      <c r="R140" s="60">
        <v>4</v>
      </c>
      <c r="S140" s="61"/>
      <c r="T140" s="110">
        <f t="shared" si="11"/>
        <v>22.5</v>
      </c>
      <c r="U140" s="111">
        <f t="shared" si="12"/>
        <v>4913100</v>
      </c>
      <c r="V140" s="13">
        <v>16922900</v>
      </c>
      <c r="W140" s="63" t="s">
        <v>756</v>
      </c>
      <c r="X140" s="18"/>
    </row>
    <row r="141" spans="1:24" ht="25.5" customHeight="1" x14ac:dyDescent="0.25">
      <c r="A141" s="104" t="s">
        <v>758</v>
      </c>
      <c r="B141" s="9">
        <v>2024</v>
      </c>
      <c r="C141" s="82" t="s">
        <v>824</v>
      </c>
      <c r="D141" s="51" t="s">
        <v>54</v>
      </c>
      <c r="E141" s="27" t="s">
        <v>40</v>
      </c>
      <c r="F141" s="22" t="s">
        <v>28</v>
      </c>
      <c r="G141" s="78" t="s">
        <v>1014</v>
      </c>
      <c r="H141" s="29" t="s">
        <v>343</v>
      </c>
      <c r="I141" s="143" t="s">
        <v>1069</v>
      </c>
      <c r="J141" s="142" t="s">
        <v>1068</v>
      </c>
      <c r="K141" s="81">
        <v>19092000</v>
      </c>
      <c r="L141" s="9"/>
      <c r="M141" s="15"/>
      <c r="N141" s="9" t="s">
        <v>28</v>
      </c>
      <c r="O141" s="16">
        <v>0</v>
      </c>
      <c r="P141" s="97">
        <v>45355</v>
      </c>
      <c r="Q141" s="97">
        <v>45476</v>
      </c>
      <c r="R141" s="82">
        <v>4</v>
      </c>
      <c r="S141" s="83"/>
      <c r="T141" s="110">
        <f t="shared" si="11"/>
        <v>22.5</v>
      </c>
      <c r="U141" s="111">
        <f t="shared" si="12"/>
        <v>4295700</v>
      </c>
      <c r="V141" s="13">
        <v>14796300</v>
      </c>
      <c r="W141" s="69" t="s">
        <v>949</v>
      </c>
      <c r="X141" s="18"/>
    </row>
    <row r="142" spans="1:24" ht="14.3" customHeight="1" x14ac:dyDescent="0.25">
      <c r="A142" s="77" t="s">
        <v>759</v>
      </c>
      <c r="B142" s="9">
        <v>2024</v>
      </c>
      <c r="C142" s="82" t="s">
        <v>825</v>
      </c>
      <c r="D142" s="51" t="s">
        <v>64</v>
      </c>
      <c r="E142" s="27" t="s">
        <v>40</v>
      </c>
      <c r="F142" s="22" t="s">
        <v>28</v>
      </c>
      <c r="G142" s="78" t="s">
        <v>1015</v>
      </c>
      <c r="H142" s="29" t="s">
        <v>185</v>
      </c>
      <c r="I142" s="84">
        <v>4414196</v>
      </c>
      <c r="J142" s="78" t="s">
        <v>890</v>
      </c>
      <c r="K142" s="81">
        <v>13524000</v>
      </c>
      <c r="L142" s="9"/>
      <c r="M142" s="15"/>
      <c r="N142" s="9" t="s">
        <v>28</v>
      </c>
      <c r="O142" s="16">
        <v>0</v>
      </c>
      <c r="P142" s="97">
        <v>45359</v>
      </c>
      <c r="Q142" s="97">
        <v>45480</v>
      </c>
      <c r="R142" s="82">
        <v>4</v>
      </c>
      <c r="S142" s="83"/>
      <c r="T142" s="110">
        <f t="shared" si="11"/>
        <v>19.166666666666668</v>
      </c>
      <c r="U142" s="111">
        <f t="shared" si="12"/>
        <v>2592100</v>
      </c>
      <c r="V142" s="13">
        <v>10931900</v>
      </c>
      <c r="W142" s="69" t="s">
        <v>950</v>
      </c>
      <c r="X142" s="18"/>
    </row>
    <row r="143" spans="1:24" ht="14.3" customHeight="1" x14ac:dyDescent="0.25">
      <c r="A143" s="77" t="s">
        <v>760</v>
      </c>
      <c r="B143" s="9">
        <v>2024</v>
      </c>
      <c r="C143" s="82" t="s">
        <v>826</v>
      </c>
      <c r="D143" s="51" t="s">
        <v>64</v>
      </c>
      <c r="E143" s="27" t="s">
        <v>40</v>
      </c>
      <c r="F143" s="22" t="s">
        <v>28</v>
      </c>
      <c r="G143" s="78" t="s">
        <v>1016</v>
      </c>
      <c r="H143" s="29" t="s">
        <v>196</v>
      </c>
      <c r="I143" s="84">
        <v>1094910132</v>
      </c>
      <c r="J143" s="78" t="s">
        <v>891</v>
      </c>
      <c r="K143" s="81">
        <v>12250000</v>
      </c>
      <c r="L143" s="9"/>
      <c r="M143" s="15"/>
      <c r="N143" s="9" t="s">
        <v>28</v>
      </c>
      <c r="O143" s="16">
        <v>0</v>
      </c>
      <c r="P143" s="97">
        <v>45355</v>
      </c>
      <c r="Q143" s="97">
        <v>45461</v>
      </c>
      <c r="R143" s="82">
        <v>3</v>
      </c>
      <c r="S143" s="83">
        <v>15</v>
      </c>
      <c r="T143" s="110">
        <f t="shared" si="11"/>
        <v>25.714285714285715</v>
      </c>
      <c r="U143" s="111">
        <f t="shared" si="12"/>
        <v>3150000</v>
      </c>
      <c r="V143" s="13">
        <v>9100000</v>
      </c>
      <c r="W143" s="69" t="s">
        <v>951</v>
      </c>
      <c r="X143" s="18"/>
    </row>
    <row r="144" spans="1:24" ht="14.3" customHeight="1" x14ac:dyDescent="0.25">
      <c r="A144" s="77" t="s">
        <v>761</v>
      </c>
      <c r="B144" s="9">
        <v>2024</v>
      </c>
      <c r="C144" s="82" t="s">
        <v>827</v>
      </c>
      <c r="D144" s="51" t="s">
        <v>54</v>
      </c>
      <c r="E144" s="27" t="s">
        <v>40</v>
      </c>
      <c r="F144" s="22" t="s">
        <v>28</v>
      </c>
      <c r="G144" s="78" t="s">
        <v>1017</v>
      </c>
      <c r="H144" s="29" t="s">
        <v>343</v>
      </c>
      <c r="I144" s="84">
        <v>52434625</v>
      </c>
      <c r="J144" s="78" t="s">
        <v>892</v>
      </c>
      <c r="K144" s="81">
        <v>20000000</v>
      </c>
      <c r="L144" s="9"/>
      <c r="M144" s="15"/>
      <c r="N144" s="9" t="s">
        <v>28</v>
      </c>
      <c r="O144" s="16">
        <v>0</v>
      </c>
      <c r="P144" s="97">
        <v>45355</v>
      </c>
      <c r="Q144" s="97">
        <v>45476</v>
      </c>
      <c r="R144" s="82">
        <v>4</v>
      </c>
      <c r="S144" s="83"/>
      <c r="T144" s="110">
        <f t="shared" si="11"/>
        <v>22.5</v>
      </c>
      <c r="U144" s="111">
        <f t="shared" si="12"/>
        <v>4500000</v>
      </c>
      <c r="V144" s="13">
        <v>15500000</v>
      </c>
      <c r="W144" s="69" t="s">
        <v>952</v>
      </c>
      <c r="X144" s="18"/>
    </row>
    <row r="145" spans="1:24" ht="14.3" customHeight="1" x14ac:dyDescent="0.25">
      <c r="A145" s="77" t="s">
        <v>762</v>
      </c>
      <c r="B145" s="9">
        <v>2024</v>
      </c>
      <c r="C145" s="82" t="s">
        <v>828</v>
      </c>
      <c r="D145" s="51" t="s">
        <v>54</v>
      </c>
      <c r="E145" s="27" t="s">
        <v>40</v>
      </c>
      <c r="F145" s="22" t="s">
        <v>28</v>
      </c>
      <c r="G145" s="78" t="s">
        <v>1017</v>
      </c>
      <c r="H145" s="29" t="s">
        <v>343</v>
      </c>
      <c r="I145" s="84">
        <v>52731958</v>
      </c>
      <c r="J145" s="78" t="s">
        <v>893</v>
      </c>
      <c r="K145" s="81">
        <v>20000000</v>
      </c>
      <c r="L145" s="9"/>
      <c r="M145" s="15"/>
      <c r="N145" s="9" t="s">
        <v>28</v>
      </c>
      <c r="O145" s="16">
        <v>0</v>
      </c>
      <c r="P145" s="97">
        <v>45355</v>
      </c>
      <c r="Q145" s="97">
        <v>45476</v>
      </c>
      <c r="R145" s="82">
        <v>4</v>
      </c>
      <c r="S145" s="83"/>
      <c r="T145" s="110">
        <f t="shared" si="11"/>
        <v>22.5</v>
      </c>
      <c r="U145" s="111">
        <f t="shared" si="12"/>
        <v>4500000</v>
      </c>
      <c r="V145" s="13">
        <v>15500000</v>
      </c>
      <c r="W145" s="69" t="s">
        <v>953</v>
      </c>
      <c r="X145" s="18"/>
    </row>
    <row r="146" spans="1:24" ht="14.3" customHeight="1" x14ac:dyDescent="0.25">
      <c r="A146" s="77" t="s">
        <v>763</v>
      </c>
      <c r="B146" s="9">
        <v>2024</v>
      </c>
      <c r="C146" s="82" t="s">
        <v>829</v>
      </c>
      <c r="D146" s="51" t="s">
        <v>54</v>
      </c>
      <c r="E146" s="27" t="s">
        <v>40</v>
      </c>
      <c r="F146" s="22" t="s">
        <v>28</v>
      </c>
      <c r="G146" s="78" t="s">
        <v>1017</v>
      </c>
      <c r="H146" s="29" t="s">
        <v>343</v>
      </c>
      <c r="I146" s="84">
        <v>53006948</v>
      </c>
      <c r="J146" s="78" t="s">
        <v>894</v>
      </c>
      <c r="K146" s="81">
        <v>20000000</v>
      </c>
      <c r="L146" s="9"/>
      <c r="M146" s="15"/>
      <c r="N146" s="9" t="s">
        <v>28</v>
      </c>
      <c r="O146" s="16">
        <v>0</v>
      </c>
      <c r="P146" s="97">
        <v>45355</v>
      </c>
      <c r="Q146" s="97">
        <v>45476</v>
      </c>
      <c r="R146" s="82">
        <v>4</v>
      </c>
      <c r="S146" s="83"/>
      <c r="T146" s="110">
        <f t="shared" si="11"/>
        <v>22.5</v>
      </c>
      <c r="U146" s="111">
        <f t="shared" si="12"/>
        <v>4500000</v>
      </c>
      <c r="V146" s="13">
        <v>15500000</v>
      </c>
      <c r="W146" s="69" t="s">
        <v>954</v>
      </c>
      <c r="X146" s="18"/>
    </row>
    <row r="147" spans="1:24" ht="14.3" customHeight="1" x14ac:dyDescent="0.25">
      <c r="A147" s="77" t="s">
        <v>764</v>
      </c>
      <c r="B147" s="9">
        <v>2024</v>
      </c>
      <c r="C147" s="82" t="s">
        <v>830</v>
      </c>
      <c r="D147" s="51" t="s">
        <v>54</v>
      </c>
      <c r="E147" s="27" t="s">
        <v>40</v>
      </c>
      <c r="F147" s="22" t="s">
        <v>28</v>
      </c>
      <c r="G147" s="78" t="s">
        <v>1017</v>
      </c>
      <c r="H147" s="29" t="s">
        <v>343</v>
      </c>
      <c r="I147" s="84">
        <v>80740127</v>
      </c>
      <c r="J147" s="78" t="s">
        <v>895</v>
      </c>
      <c r="K147" s="81">
        <v>20000000</v>
      </c>
      <c r="L147" s="9"/>
      <c r="M147" s="15"/>
      <c r="N147" s="9" t="s">
        <v>28</v>
      </c>
      <c r="O147" s="16">
        <v>0</v>
      </c>
      <c r="P147" s="97">
        <v>45356</v>
      </c>
      <c r="Q147" s="97">
        <v>45477</v>
      </c>
      <c r="R147" s="82">
        <v>4</v>
      </c>
      <c r="S147" s="83"/>
      <c r="T147" s="110">
        <f t="shared" si="11"/>
        <v>21.666664999999998</v>
      </c>
      <c r="U147" s="111">
        <f t="shared" si="12"/>
        <v>4333333</v>
      </c>
      <c r="V147" s="13">
        <v>15666667</v>
      </c>
      <c r="W147" s="69" t="s">
        <v>955</v>
      </c>
      <c r="X147" s="18"/>
    </row>
    <row r="148" spans="1:24" ht="14.3" customHeight="1" x14ac:dyDescent="0.25">
      <c r="A148" s="77" t="s">
        <v>765</v>
      </c>
      <c r="B148" s="9">
        <v>2024</v>
      </c>
      <c r="C148" s="82" t="s">
        <v>831</v>
      </c>
      <c r="D148" s="51" t="s">
        <v>54</v>
      </c>
      <c r="E148" s="27" t="s">
        <v>40</v>
      </c>
      <c r="F148" s="22" t="s">
        <v>28</v>
      </c>
      <c r="G148" s="78" t="s">
        <v>1018</v>
      </c>
      <c r="H148" s="29" t="s">
        <v>343</v>
      </c>
      <c r="I148" s="84">
        <v>1053339257</v>
      </c>
      <c r="J148" s="78" t="s">
        <v>896</v>
      </c>
      <c r="K148" s="81">
        <v>16705500</v>
      </c>
      <c r="L148" s="9"/>
      <c r="M148" s="15"/>
      <c r="N148" s="9" t="s">
        <v>28</v>
      </c>
      <c r="O148" s="16">
        <v>0</v>
      </c>
      <c r="P148" s="97">
        <v>45356</v>
      </c>
      <c r="Q148" s="97">
        <v>45462</v>
      </c>
      <c r="R148" s="82">
        <v>3</v>
      </c>
      <c r="S148" s="83">
        <v>15</v>
      </c>
      <c r="T148" s="110">
        <f t="shared" si="11"/>
        <v>24.761904761904763</v>
      </c>
      <c r="U148" s="111">
        <f t="shared" si="12"/>
        <v>4136600</v>
      </c>
      <c r="V148" s="13">
        <v>12568900</v>
      </c>
      <c r="W148" s="69" t="s">
        <v>956</v>
      </c>
      <c r="X148" s="18"/>
    </row>
    <row r="149" spans="1:24" ht="14.3" customHeight="1" x14ac:dyDescent="0.25">
      <c r="A149" s="77" t="s">
        <v>766</v>
      </c>
      <c r="B149" s="9">
        <v>2024</v>
      </c>
      <c r="C149" s="82" t="s">
        <v>832</v>
      </c>
      <c r="D149" s="51" t="s">
        <v>54</v>
      </c>
      <c r="E149" s="27" t="s">
        <v>40</v>
      </c>
      <c r="F149" s="22" t="s">
        <v>28</v>
      </c>
      <c r="G149" s="78" t="s">
        <v>1019</v>
      </c>
      <c r="H149" s="29" t="s">
        <v>113</v>
      </c>
      <c r="I149" s="84">
        <v>1049635704</v>
      </c>
      <c r="J149" s="78" t="s">
        <v>897</v>
      </c>
      <c r="K149" s="81">
        <v>16705500</v>
      </c>
      <c r="L149" s="9"/>
      <c r="M149" s="15"/>
      <c r="N149" s="9" t="s">
        <v>28</v>
      </c>
      <c r="O149" s="16">
        <v>0</v>
      </c>
      <c r="P149" s="97">
        <v>45356</v>
      </c>
      <c r="Q149" s="97">
        <v>45462</v>
      </c>
      <c r="R149" s="82">
        <v>3</v>
      </c>
      <c r="S149" s="83">
        <v>15</v>
      </c>
      <c r="T149" s="110">
        <f t="shared" si="11"/>
        <v>24.761904761904763</v>
      </c>
      <c r="U149" s="111">
        <f t="shared" si="12"/>
        <v>4136600</v>
      </c>
      <c r="V149" s="13">
        <v>12568900</v>
      </c>
      <c r="W149" s="69" t="s">
        <v>957</v>
      </c>
      <c r="X149" s="18"/>
    </row>
    <row r="150" spans="1:24" ht="14.3" customHeight="1" x14ac:dyDescent="0.25">
      <c r="A150" s="77" t="s">
        <v>767</v>
      </c>
      <c r="B150" s="9">
        <v>2024</v>
      </c>
      <c r="C150" s="82" t="s">
        <v>833</v>
      </c>
      <c r="D150" s="51" t="s">
        <v>64</v>
      </c>
      <c r="E150" s="27" t="s">
        <v>40</v>
      </c>
      <c r="F150" s="22" t="s">
        <v>28</v>
      </c>
      <c r="G150" s="78" t="s">
        <v>322</v>
      </c>
      <c r="H150" s="29" t="s">
        <v>343</v>
      </c>
      <c r="I150" s="84">
        <v>1133839106</v>
      </c>
      <c r="J150" s="78" t="s">
        <v>898</v>
      </c>
      <c r="K150" s="81">
        <v>12250000</v>
      </c>
      <c r="L150" s="9"/>
      <c r="M150" s="15"/>
      <c r="N150" s="9" t="s">
        <v>28</v>
      </c>
      <c r="O150" s="16">
        <v>0</v>
      </c>
      <c r="P150" s="97">
        <v>45362</v>
      </c>
      <c r="Q150" s="97">
        <v>45468</v>
      </c>
      <c r="R150" s="82">
        <v>3</v>
      </c>
      <c r="S150" s="83">
        <v>15</v>
      </c>
      <c r="T150" s="110">
        <f t="shared" si="11"/>
        <v>19.047616326530612</v>
      </c>
      <c r="U150" s="111">
        <f t="shared" si="12"/>
        <v>2333333</v>
      </c>
      <c r="V150" s="13">
        <v>9916667</v>
      </c>
      <c r="W150" s="69" t="s">
        <v>958</v>
      </c>
      <c r="X150" s="18"/>
    </row>
    <row r="151" spans="1:24" ht="14.3" customHeight="1" x14ac:dyDescent="0.25">
      <c r="A151" s="77" t="s">
        <v>768</v>
      </c>
      <c r="B151" s="9">
        <v>2024</v>
      </c>
      <c r="C151" s="82" t="s">
        <v>834</v>
      </c>
      <c r="D151" s="51" t="s">
        <v>64</v>
      </c>
      <c r="E151" s="27" t="s">
        <v>40</v>
      </c>
      <c r="F151" s="22" t="s">
        <v>28</v>
      </c>
      <c r="G151" s="78" t="s">
        <v>1020</v>
      </c>
      <c r="H151" s="29" t="s">
        <v>343</v>
      </c>
      <c r="I151" s="84">
        <v>33377469</v>
      </c>
      <c r="J151" s="78" t="s">
        <v>899</v>
      </c>
      <c r="K151" s="81">
        <v>10090500</v>
      </c>
      <c r="L151" s="9"/>
      <c r="M151" s="15"/>
      <c r="N151" s="9" t="s">
        <v>28</v>
      </c>
      <c r="O151" s="16">
        <v>0</v>
      </c>
      <c r="P151" s="97">
        <v>45356</v>
      </c>
      <c r="Q151" s="97">
        <v>45462</v>
      </c>
      <c r="R151" s="82">
        <v>3</v>
      </c>
      <c r="S151" s="83">
        <v>15</v>
      </c>
      <c r="T151" s="110">
        <f t="shared" si="11"/>
        <v>24.761904761904763</v>
      </c>
      <c r="U151" s="111">
        <f t="shared" si="12"/>
        <v>2498600</v>
      </c>
      <c r="V151" s="13">
        <v>7591900</v>
      </c>
      <c r="W151" s="69" t="s">
        <v>959</v>
      </c>
      <c r="X151" s="18"/>
    </row>
    <row r="152" spans="1:24" ht="14.3" customHeight="1" x14ac:dyDescent="0.25">
      <c r="A152" s="77" t="s">
        <v>769</v>
      </c>
      <c r="B152" s="9">
        <v>2024</v>
      </c>
      <c r="C152" s="82" t="s">
        <v>835</v>
      </c>
      <c r="D152" s="51" t="s">
        <v>64</v>
      </c>
      <c r="E152" s="27" t="s">
        <v>40</v>
      </c>
      <c r="F152" s="22" t="s">
        <v>28</v>
      </c>
      <c r="G152" s="78" t="s">
        <v>1021</v>
      </c>
      <c r="H152" s="29" t="s">
        <v>51</v>
      </c>
      <c r="I152" s="84">
        <v>52350012</v>
      </c>
      <c r="J152" s="78" t="s">
        <v>900</v>
      </c>
      <c r="K152" s="81">
        <v>8750000</v>
      </c>
      <c r="L152" s="9"/>
      <c r="M152" s="15"/>
      <c r="N152" s="9" t="s">
        <v>28</v>
      </c>
      <c r="O152" s="16">
        <v>0</v>
      </c>
      <c r="P152" s="97">
        <v>45357</v>
      </c>
      <c r="Q152" s="97">
        <v>45463</v>
      </c>
      <c r="R152" s="82">
        <v>3</v>
      </c>
      <c r="S152" s="83">
        <v>15</v>
      </c>
      <c r="T152" s="110">
        <f t="shared" si="11"/>
        <v>0</v>
      </c>
      <c r="U152" s="111">
        <f t="shared" si="12"/>
        <v>0</v>
      </c>
      <c r="V152" s="13">
        <v>8750000</v>
      </c>
      <c r="W152" s="69" t="s">
        <v>960</v>
      </c>
      <c r="X152" s="18"/>
    </row>
    <row r="153" spans="1:24" ht="14.3" customHeight="1" x14ac:dyDescent="0.25">
      <c r="A153" s="77" t="s">
        <v>770</v>
      </c>
      <c r="B153" s="9">
        <v>2024</v>
      </c>
      <c r="C153" s="82" t="s">
        <v>836</v>
      </c>
      <c r="D153" s="51" t="s">
        <v>64</v>
      </c>
      <c r="E153" s="27" t="s">
        <v>40</v>
      </c>
      <c r="F153" s="22" t="s">
        <v>28</v>
      </c>
      <c r="G153" s="78" t="s">
        <v>1021</v>
      </c>
      <c r="H153" s="29" t="s">
        <v>51</v>
      </c>
      <c r="I153" s="84">
        <v>1088264710</v>
      </c>
      <c r="J153" s="78" t="s">
        <v>901</v>
      </c>
      <c r="K153" s="81">
        <v>8750000</v>
      </c>
      <c r="L153" s="9"/>
      <c r="M153" s="15"/>
      <c r="N153" s="9" t="s">
        <v>28</v>
      </c>
      <c r="O153" s="16">
        <v>0</v>
      </c>
      <c r="P153" s="97">
        <v>45358</v>
      </c>
      <c r="Q153" s="97">
        <v>45464</v>
      </c>
      <c r="R153" s="82">
        <v>3</v>
      </c>
      <c r="S153" s="83">
        <v>15</v>
      </c>
      <c r="T153" s="110">
        <f t="shared" si="11"/>
        <v>22.857142857142858</v>
      </c>
      <c r="U153" s="111">
        <f t="shared" si="12"/>
        <v>2000000</v>
      </c>
      <c r="V153" s="13">
        <v>6750000</v>
      </c>
      <c r="W153" s="69" t="s">
        <v>961</v>
      </c>
      <c r="X153" s="18"/>
    </row>
    <row r="154" spans="1:24" ht="14.3" customHeight="1" x14ac:dyDescent="0.25">
      <c r="A154" s="77" t="s">
        <v>771</v>
      </c>
      <c r="B154" s="9">
        <v>2024</v>
      </c>
      <c r="C154" s="82" t="s">
        <v>837</v>
      </c>
      <c r="D154" s="51" t="s">
        <v>64</v>
      </c>
      <c r="E154" s="27" t="s">
        <v>40</v>
      </c>
      <c r="F154" s="22" t="s">
        <v>28</v>
      </c>
      <c r="G154" s="78" t="s">
        <v>471</v>
      </c>
      <c r="H154" s="29" t="s">
        <v>174</v>
      </c>
      <c r="I154" s="84">
        <v>1015454784</v>
      </c>
      <c r="J154" s="78" t="s">
        <v>902</v>
      </c>
      <c r="K154" s="81">
        <v>11532000</v>
      </c>
      <c r="L154" s="9"/>
      <c r="M154" s="15"/>
      <c r="N154" s="9" t="s">
        <v>28</v>
      </c>
      <c r="O154" s="16">
        <v>0</v>
      </c>
      <c r="P154" s="97">
        <v>45358</v>
      </c>
      <c r="Q154" s="97">
        <v>45479</v>
      </c>
      <c r="R154" s="82">
        <v>4</v>
      </c>
      <c r="S154" s="83"/>
      <c r="T154" s="110">
        <f t="shared" si="11"/>
        <v>20</v>
      </c>
      <c r="U154" s="111">
        <f t="shared" si="12"/>
        <v>2306400</v>
      </c>
      <c r="V154" s="13">
        <v>9225600</v>
      </c>
      <c r="W154" s="69" t="s">
        <v>962</v>
      </c>
      <c r="X154" s="18"/>
    </row>
    <row r="155" spans="1:24" ht="15.65" customHeight="1" x14ac:dyDescent="0.25">
      <c r="A155" s="104" t="s">
        <v>772</v>
      </c>
      <c r="B155" s="9">
        <v>2024</v>
      </c>
      <c r="C155" s="82" t="s">
        <v>838</v>
      </c>
      <c r="D155" s="51" t="s">
        <v>54</v>
      </c>
      <c r="E155" s="27" t="s">
        <v>40</v>
      </c>
      <c r="F155" s="22" t="s">
        <v>28</v>
      </c>
      <c r="G155" s="78" t="s">
        <v>1022</v>
      </c>
      <c r="H155" s="29" t="s">
        <v>343</v>
      </c>
      <c r="I155" s="143" t="s">
        <v>1060</v>
      </c>
      <c r="J155" s="142" t="s">
        <v>1059</v>
      </c>
      <c r="K155" s="81">
        <v>23200000</v>
      </c>
      <c r="L155" s="9"/>
      <c r="M155" s="15"/>
      <c r="N155" s="9" t="s">
        <v>28</v>
      </c>
      <c r="O155" s="16">
        <v>0</v>
      </c>
      <c r="P155" s="85">
        <v>45359</v>
      </c>
      <c r="Q155" s="86">
        <v>45480</v>
      </c>
      <c r="R155" s="82">
        <v>4</v>
      </c>
      <c r="S155" s="83"/>
      <c r="T155" s="110">
        <f t="shared" si="11"/>
        <v>0</v>
      </c>
      <c r="U155" s="111">
        <f t="shared" si="12"/>
        <v>0</v>
      </c>
      <c r="V155" s="13">
        <v>23200000</v>
      </c>
      <c r="W155" s="69" t="s">
        <v>962</v>
      </c>
      <c r="X155" s="18"/>
    </row>
    <row r="156" spans="1:24" ht="14.3" customHeight="1" x14ac:dyDescent="0.25">
      <c r="A156" s="77" t="s">
        <v>773</v>
      </c>
      <c r="B156" s="9">
        <v>2024</v>
      </c>
      <c r="C156" s="82" t="s">
        <v>839</v>
      </c>
      <c r="D156" s="51" t="s">
        <v>54</v>
      </c>
      <c r="E156" s="27" t="s">
        <v>40</v>
      </c>
      <c r="F156" s="22" t="s">
        <v>28</v>
      </c>
      <c r="G156" s="78" t="s">
        <v>658</v>
      </c>
      <c r="H156" s="29" t="s">
        <v>343</v>
      </c>
      <c r="I156" s="84">
        <v>79533989</v>
      </c>
      <c r="J156" s="78" t="s">
        <v>903</v>
      </c>
      <c r="K156" s="81">
        <v>17500000</v>
      </c>
      <c r="L156" s="9"/>
      <c r="M156" s="15"/>
      <c r="N156" s="9" t="s">
        <v>28</v>
      </c>
      <c r="O156" s="16">
        <v>0</v>
      </c>
      <c r="P156" s="97">
        <v>45358</v>
      </c>
      <c r="Q156" s="97">
        <v>45464</v>
      </c>
      <c r="R156" s="82">
        <v>3</v>
      </c>
      <c r="S156" s="83">
        <v>15</v>
      </c>
      <c r="T156" s="110">
        <f t="shared" ref="T156:T219" si="13">+U156*100/(K156+O156)</f>
        <v>22.857142857142858</v>
      </c>
      <c r="U156" s="111">
        <f t="shared" si="12"/>
        <v>4000000</v>
      </c>
      <c r="V156" s="13">
        <v>13500000</v>
      </c>
      <c r="W156" s="69" t="s">
        <v>963</v>
      </c>
      <c r="X156" s="18"/>
    </row>
    <row r="157" spans="1:24" ht="14.3" customHeight="1" x14ac:dyDescent="0.25">
      <c r="A157" s="77" t="s">
        <v>774</v>
      </c>
      <c r="B157" s="9">
        <v>2024</v>
      </c>
      <c r="C157" s="82" t="s">
        <v>840</v>
      </c>
      <c r="D157" s="51" t="s">
        <v>64</v>
      </c>
      <c r="E157" s="27" t="s">
        <v>40</v>
      </c>
      <c r="F157" s="22" t="s">
        <v>28</v>
      </c>
      <c r="G157" s="78" t="s">
        <v>1023</v>
      </c>
      <c r="H157" s="29" t="s">
        <v>343</v>
      </c>
      <c r="I157" s="84">
        <v>1018473411</v>
      </c>
      <c r="J157" s="78" t="s">
        <v>904</v>
      </c>
      <c r="K157" s="81">
        <v>16100000</v>
      </c>
      <c r="L157" s="9"/>
      <c r="M157" s="15"/>
      <c r="N157" s="9" t="s">
        <v>28</v>
      </c>
      <c r="O157" s="16">
        <v>0</v>
      </c>
      <c r="P157" s="97">
        <v>45358</v>
      </c>
      <c r="Q157" s="97">
        <v>45464</v>
      </c>
      <c r="R157" s="82">
        <v>3</v>
      </c>
      <c r="S157" s="83">
        <v>15</v>
      </c>
      <c r="T157" s="110">
        <f t="shared" si="13"/>
        <v>0</v>
      </c>
      <c r="U157" s="111">
        <f t="shared" ref="U157:U220" si="14">K157+O157-V157</f>
        <v>0</v>
      </c>
      <c r="V157" s="13">
        <v>16100000</v>
      </c>
      <c r="W157" s="69" t="s">
        <v>964</v>
      </c>
      <c r="X157" s="18"/>
    </row>
    <row r="158" spans="1:24" ht="14.3" customHeight="1" x14ac:dyDescent="0.25">
      <c r="A158" s="77" t="s">
        <v>775</v>
      </c>
      <c r="B158" s="9">
        <v>2024</v>
      </c>
      <c r="C158" s="82" t="s">
        <v>841</v>
      </c>
      <c r="D158" s="51" t="s">
        <v>64</v>
      </c>
      <c r="E158" s="27" t="s">
        <v>40</v>
      </c>
      <c r="F158" s="22" t="s">
        <v>28</v>
      </c>
      <c r="G158" s="78" t="s">
        <v>471</v>
      </c>
      <c r="H158" s="29" t="s">
        <v>174</v>
      </c>
      <c r="I158" s="84">
        <v>1030572368</v>
      </c>
      <c r="J158" s="78" t="s">
        <v>905</v>
      </c>
      <c r="K158" s="81">
        <v>11532000</v>
      </c>
      <c r="L158" s="9"/>
      <c r="M158" s="15"/>
      <c r="N158" s="9" t="s">
        <v>28</v>
      </c>
      <c r="O158" s="16">
        <v>0</v>
      </c>
      <c r="P158" s="97">
        <v>45359</v>
      </c>
      <c r="Q158" s="97">
        <v>45480</v>
      </c>
      <c r="R158" s="82">
        <v>4</v>
      </c>
      <c r="S158" s="83"/>
      <c r="T158" s="110">
        <f t="shared" si="13"/>
        <v>19.166666666666668</v>
      </c>
      <c r="U158" s="111">
        <f t="shared" si="14"/>
        <v>2210300</v>
      </c>
      <c r="V158" s="13">
        <v>9321700</v>
      </c>
      <c r="W158" s="69" t="s">
        <v>965</v>
      </c>
      <c r="X158" s="18"/>
    </row>
    <row r="159" spans="1:24" ht="14.3" customHeight="1" x14ac:dyDescent="0.25">
      <c r="A159" s="77" t="s">
        <v>776</v>
      </c>
      <c r="B159" s="9">
        <v>2024</v>
      </c>
      <c r="C159" s="82" t="s">
        <v>842</v>
      </c>
      <c r="D159" s="51" t="s">
        <v>64</v>
      </c>
      <c r="E159" s="27" t="s">
        <v>40</v>
      </c>
      <c r="F159" s="22" t="s">
        <v>28</v>
      </c>
      <c r="G159" s="78" t="s">
        <v>674</v>
      </c>
      <c r="H159" s="29" t="s">
        <v>250</v>
      </c>
      <c r="I159" s="84">
        <v>51956958</v>
      </c>
      <c r="J159" s="78" t="s">
        <v>906</v>
      </c>
      <c r="K159" s="81">
        <v>11000000</v>
      </c>
      <c r="L159" s="9"/>
      <c r="M159" s="15"/>
      <c r="N159" s="9" t="s">
        <v>28</v>
      </c>
      <c r="O159" s="16">
        <v>0</v>
      </c>
      <c r="P159" s="97">
        <v>45358</v>
      </c>
      <c r="Q159" s="97">
        <v>45479</v>
      </c>
      <c r="R159" s="82">
        <v>4</v>
      </c>
      <c r="S159" s="83"/>
      <c r="T159" s="110">
        <f t="shared" si="13"/>
        <v>20</v>
      </c>
      <c r="U159" s="111">
        <f t="shared" si="14"/>
        <v>2200000</v>
      </c>
      <c r="V159" s="13">
        <v>8800000</v>
      </c>
      <c r="W159" s="69" t="s">
        <v>966</v>
      </c>
      <c r="X159" s="18"/>
    </row>
    <row r="160" spans="1:24" ht="14.3" customHeight="1" x14ac:dyDescent="0.25">
      <c r="A160" s="77" t="s">
        <v>777</v>
      </c>
      <c r="B160" s="9">
        <v>2024</v>
      </c>
      <c r="C160" s="82" t="s">
        <v>843</v>
      </c>
      <c r="D160" s="51" t="s">
        <v>64</v>
      </c>
      <c r="E160" s="27" t="s">
        <v>40</v>
      </c>
      <c r="F160" s="22" t="s">
        <v>28</v>
      </c>
      <c r="G160" s="78" t="s">
        <v>1024</v>
      </c>
      <c r="H160" s="29" t="s">
        <v>264</v>
      </c>
      <c r="I160" s="84">
        <v>1030648943</v>
      </c>
      <c r="J160" s="78" t="s">
        <v>364</v>
      </c>
      <c r="K160" s="81">
        <v>10090500</v>
      </c>
      <c r="L160" s="9"/>
      <c r="M160" s="15"/>
      <c r="N160" s="9" t="s">
        <v>28</v>
      </c>
      <c r="O160" s="16">
        <v>0</v>
      </c>
      <c r="P160" s="97">
        <v>45358</v>
      </c>
      <c r="Q160" s="97">
        <v>45464</v>
      </c>
      <c r="R160" s="82">
        <v>3</v>
      </c>
      <c r="S160" s="83">
        <v>15</v>
      </c>
      <c r="T160" s="110">
        <f t="shared" si="13"/>
        <v>22.857142857142858</v>
      </c>
      <c r="U160" s="111">
        <f t="shared" si="14"/>
        <v>2306400</v>
      </c>
      <c r="V160" s="13">
        <v>7784100</v>
      </c>
      <c r="W160" s="69" t="s">
        <v>967</v>
      </c>
      <c r="X160" s="18"/>
    </row>
    <row r="161" spans="1:24" ht="14.3" customHeight="1" x14ac:dyDescent="0.25">
      <c r="A161" s="77" t="s">
        <v>778</v>
      </c>
      <c r="B161" s="9">
        <v>2024</v>
      </c>
      <c r="C161" s="82" t="s">
        <v>844</v>
      </c>
      <c r="D161" s="51" t="s">
        <v>64</v>
      </c>
      <c r="E161" s="27" t="s">
        <v>40</v>
      </c>
      <c r="F161" s="22" t="s">
        <v>28</v>
      </c>
      <c r="G161" s="78" t="s">
        <v>72</v>
      </c>
      <c r="H161" s="29" t="s">
        <v>343</v>
      </c>
      <c r="I161" s="84">
        <v>1069054465</v>
      </c>
      <c r="J161" s="78" t="s">
        <v>298</v>
      </c>
      <c r="K161" s="81">
        <v>10090500</v>
      </c>
      <c r="L161" s="9"/>
      <c r="M161" s="15"/>
      <c r="N161" s="9" t="s">
        <v>28</v>
      </c>
      <c r="O161" s="16">
        <v>0</v>
      </c>
      <c r="P161" s="97">
        <v>45358</v>
      </c>
      <c r="Q161" s="97">
        <v>45464</v>
      </c>
      <c r="R161" s="82">
        <v>3</v>
      </c>
      <c r="S161" s="83">
        <v>15</v>
      </c>
      <c r="T161" s="110">
        <f t="shared" si="13"/>
        <v>22.857142857142858</v>
      </c>
      <c r="U161" s="111">
        <f t="shared" si="14"/>
        <v>2306400</v>
      </c>
      <c r="V161" s="13">
        <v>7784100</v>
      </c>
      <c r="W161" s="69" t="s">
        <v>968</v>
      </c>
      <c r="X161" s="18"/>
    </row>
    <row r="162" spans="1:24" ht="14.3" customHeight="1" x14ac:dyDescent="0.25">
      <c r="A162" s="77" t="s">
        <v>779</v>
      </c>
      <c r="B162" s="9">
        <v>2024</v>
      </c>
      <c r="C162" s="82" t="s">
        <v>845</v>
      </c>
      <c r="D162" s="51" t="s">
        <v>54</v>
      </c>
      <c r="E162" s="27" t="s">
        <v>40</v>
      </c>
      <c r="F162" s="22" t="s">
        <v>28</v>
      </c>
      <c r="G162" s="78" t="s">
        <v>1025</v>
      </c>
      <c r="H162" s="29" t="s">
        <v>343</v>
      </c>
      <c r="I162" s="84">
        <v>1000929503</v>
      </c>
      <c r="J162" s="78" t="s">
        <v>907</v>
      </c>
      <c r="K162" s="81">
        <v>19092000</v>
      </c>
      <c r="L162" s="9"/>
      <c r="M162" s="15"/>
      <c r="N162" s="9" t="s">
        <v>28</v>
      </c>
      <c r="O162" s="16">
        <v>0</v>
      </c>
      <c r="P162" s="97">
        <v>45364</v>
      </c>
      <c r="Q162" s="97">
        <v>45485</v>
      </c>
      <c r="R162" s="82">
        <v>4</v>
      </c>
      <c r="S162" s="83"/>
      <c r="T162" s="110">
        <f t="shared" si="13"/>
        <v>15</v>
      </c>
      <c r="U162" s="111">
        <f t="shared" si="14"/>
        <v>2863800</v>
      </c>
      <c r="V162" s="13">
        <v>16228200</v>
      </c>
      <c r="W162" s="69" t="s">
        <v>969</v>
      </c>
      <c r="X162" s="18"/>
    </row>
    <row r="163" spans="1:24" ht="14.3" customHeight="1" x14ac:dyDescent="0.25">
      <c r="A163" s="77" t="s">
        <v>780</v>
      </c>
      <c r="B163" s="9">
        <v>2024</v>
      </c>
      <c r="C163" s="82" t="s">
        <v>846</v>
      </c>
      <c r="D163" s="51" t="s">
        <v>54</v>
      </c>
      <c r="E163" s="27" t="s">
        <v>40</v>
      </c>
      <c r="F163" s="22" t="s">
        <v>28</v>
      </c>
      <c r="G163" s="78" t="s">
        <v>1026</v>
      </c>
      <c r="H163" s="29" t="s">
        <v>113</v>
      </c>
      <c r="I163" s="84">
        <v>19354741</v>
      </c>
      <c r="J163" s="78" t="s">
        <v>908</v>
      </c>
      <c r="K163" s="87">
        <v>21700000</v>
      </c>
      <c r="L163" s="9"/>
      <c r="M163" s="15"/>
      <c r="N163" s="9" t="s">
        <v>28</v>
      </c>
      <c r="O163" s="16">
        <v>0</v>
      </c>
      <c r="P163" s="97">
        <v>45363</v>
      </c>
      <c r="Q163" s="97">
        <v>45469</v>
      </c>
      <c r="R163" s="82">
        <v>3</v>
      </c>
      <c r="S163" s="83">
        <v>15</v>
      </c>
      <c r="T163" s="110">
        <f t="shared" si="13"/>
        <v>18.095239631336405</v>
      </c>
      <c r="U163" s="111">
        <f t="shared" si="14"/>
        <v>3926667</v>
      </c>
      <c r="V163" s="13">
        <v>17773333</v>
      </c>
      <c r="W163" s="69" t="s">
        <v>970</v>
      </c>
      <c r="X163" s="18"/>
    </row>
    <row r="164" spans="1:24" ht="14.3" customHeight="1" x14ac:dyDescent="0.25">
      <c r="A164" s="77" t="s">
        <v>781</v>
      </c>
      <c r="B164" s="9">
        <v>2024</v>
      </c>
      <c r="C164" s="26" t="s">
        <v>847</v>
      </c>
      <c r="D164" s="51" t="s">
        <v>46</v>
      </c>
      <c r="E164" s="27" t="s">
        <v>290</v>
      </c>
      <c r="F164" s="22" t="s">
        <v>28</v>
      </c>
      <c r="G164" s="78" t="s">
        <v>1027</v>
      </c>
      <c r="H164" s="29" t="s">
        <v>292</v>
      </c>
      <c r="I164" s="84" t="s">
        <v>1051</v>
      </c>
      <c r="J164" s="78" t="s">
        <v>293</v>
      </c>
      <c r="K164" s="88">
        <v>92210518</v>
      </c>
      <c r="L164" s="9"/>
      <c r="M164" s="15"/>
      <c r="N164" s="9" t="s">
        <v>28</v>
      </c>
      <c r="O164" s="16">
        <v>0</v>
      </c>
      <c r="P164" s="97">
        <v>45362</v>
      </c>
      <c r="Q164" s="97">
        <v>45715</v>
      </c>
      <c r="R164" s="26"/>
      <c r="S164" s="89">
        <v>353</v>
      </c>
      <c r="T164" s="110">
        <f t="shared" si="13"/>
        <v>0</v>
      </c>
      <c r="U164" s="111">
        <f t="shared" si="14"/>
        <v>0</v>
      </c>
      <c r="V164" s="13">
        <v>92210518</v>
      </c>
      <c r="W164" s="69" t="s">
        <v>971</v>
      </c>
      <c r="X164" s="18"/>
    </row>
    <row r="165" spans="1:24" ht="14.3" customHeight="1" x14ac:dyDescent="0.25">
      <c r="A165" s="77" t="s">
        <v>782</v>
      </c>
      <c r="B165" s="9">
        <v>2024</v>
      </c>
      <c r="C165" s="82" t="s">
        <v>848</v>
      </c>
      <c r="D165" s="51" t="s">
        <v>54</v>
      </c>
      <c r="E165" s="27" t="s">
        <v>40</v>
      </c>
      <c r="F165" s="22" t="s">
        <v>28</v>
      </c>
      <c r="G165" s="78" t="s">
        <v>1028</v>
      </c>
      <c r="H165" s="29" t="s">
        <v>343</v>
      </c>
      <c r="I165" s="84">
        <v>1030635779</v>
      </c>
      <c r="J165" s="78" t="s">
        <v>909</v>
      </c>
      <c r="K165" s="81">
        <v>17500000</v>
      </c>
      <c r="L165" s="9"/>
      <c r="M165" s="15"/>
      <c r="N165" s="9" t="s">
        <v>28</v>
      </c>
      <c r="O165" s="16">
        <v>0</v>
      </c>
      <c r="P165" s="97">
        <v>45364</v>
      </c>
      <c r="Q165" s="97">
        <v>45470</v>
      </c>
      <c r="R165" s="82">
        <v>3</v>
      </c>
      <c r="S165" s="83">
        <v>15</v>
      </c>
      <c r="T165" s="110">
        <f t="shared" si="13"/>
        <v>17.142857142857142</v>
      </c>
      <c r="U165" s="111">
        <f t="shared" si="14"/>
        <v>3000000</v>
      </c>
      <c r="V165" s="13">
        <v>14500000</v>
      </c>
      <c r="W165" s="69" t="s">
        <v>972</v>
      </c>
      <c r="X165" s="18"/>
    </row>
    <row r="166" spans="1:24" ht="14.3" customHeight="1" x14ac:dyDescent="0.25">
      <c r="A166" s="77" t="s">
        <v>783</v>
      </c>
      <c r="B166" s="9">
        <v>2024</v>
      </c>
      <c r="C166" s="82" t="s">
        <v>849</v>
      </c>
      <c r="D166" s="51" t="s">
        <v>64</v>
      </c>
      <c r="E166" s="27" t="s">
        <v>40</v>
      </c>
      <c r="F166" s="22" t="s">
        <v>28</v>
      </c>
      <c r="G166" s="78" t="s">
        <v>1029</v>
      </c>
      <c r="H166" s="29" t="s">
        <v>206</v>
      </c>
      <c r="I166" s="84">
        <v>79501810</v>
      </c>
      <c r="J166" s="78" t="s">
        <v>910</v>
      </c>
      <c r="K166" s="81">
        <v>7700000</v>
      </c>
      <c r="L166" s="9"/>
      <c r="M166" s="15"/>
      <c r="N166" s="9" t="s">
        <v>28</v>
      </c>
      <c r="O166" s="16">
        <v>0</v>
      </c>
      <c r="P166" s="97">
        <v>45364</v>
      </c>
      <c r="Q166" s="97">
        <v>45470</v>
      </c>
      <c r="R166" s="82">
        <v>3</v>
      </c>
      <c r="S166" s="83">
        <v>15</v>
      </c>
      <c r="T166" s="110">
        <f t="shared" si="13"/>
        <v>17.142857142857142</v>
      </c>
      <c r="U166" s="111">
        <f t="shared" si="14"/>
        <v>1320000</v>
      </c>
      <c r="V166" s="13">
        <v>6380000</v>
      </c>
      <c r="W166" s="69" t="s">
        <v>973</v>
      </c>
      <c r="X166" s="18"/>
    </row>
    <row r="167" spans="1:24" ht="14.3" customHeight="1" x14ac:dyDescent="0.25">
      <c r="A167" s="77" t="s">
        <v>784</v>
      </c>
      <c r="B167" s="9">
        <v>2024</v>
      </c>
      <c r="C167" s="82" t="s">
        <v>850</v>
      </c>
      <c r="D167" s="51" t="s">
        <v>54</v>
      </c>
      <c r="E167" s="27" t="s">
        <v>40</v>
      </c>
      <c r="F167" s="22" t="s">
        <v>28</v>
      </c>
      <c r="G167" s="78" t="s">
        <v>1030</v>
      </c>
      <c r="H167" s="29" t="s">
        <v>343</v>
      </c>
      <c r="I167" s="84">
        <v>1094247295</v>
      </c>
      <c r="J167" s="78" t="s">
        <v>911</v>
      </c>
      <c r="K167" s="81">
        <v>20000000</v>
      </c>
      <c r="L167" s="9"/>
      <c r="M167" s="15"/>
      <c r="N167" s="9" t="s">
        <v>28</v>
      </c>
      <c r="O167" s="16">
        <v>0</v>
      </c>
      <c r="P167" s="97">
        <v>45365</v>
      </c>
      <c r="Q167" s="97">
        <v>45486</v>
      </c>
      <c r="R167" s="82">
        <v>4</v>
      </c>
      <c r="S167" s="83"/>
      <c r="T167" s="110">
        <f t="shared" si="13"/>
        <v>14.166665</v>
      </c>
      <c r="U167" s="111">
        <f t="shared" si="14"/>
        <v>2833333</v>
      </c>
      <c r="V167" s="13">
        <v>17166667</v>
      </c>
      <c r="W167" s="69" t="s">
        <v>974</v>
      </c>
      <c r="X167" s="18"/>
    </row>
    <row r="168" spans="1:24" ht="14.3" customHeight="1" x14ac:dyDescent="0.25">
      <c r="A168" s="77" t="s">
        <v>785</v>
      </c>
      <c r="B168" s="9">
        <v>2024</v>
      </c>
      <c r="C168" s="82" t="s">
        <v>851</v>
      </c>
      <c r="D168" s="51" t="s">
        <v>54</v>
      </c>
      <c r="E168" s="27" t="s">
        <v>40</v>
      </c>
      <c r="F168" s="22" t="s">
        <v>28</v>
      </c>
      <c r="G168" s="78" t="s">
        <v>1031</v>
      </c>
      <c r="H168" s="29" t="s">
        <v>283</v>
      </c>
      <c r="I168" s="84">
        <v>1032427838</v>
      </c>
      <c r="J168" s="78" t="s">
        <v>912</v>
      </c>
      <c r="K168" s="81">
        <v>16705500</v>
      </c>
      <c r="L168" s="9"/>
      <c r="M168" s="15"/>
      <c r="N168" s="9" t="s">
        <v>28</v>
      </c>
      <c r="O168" s="16">
        <v>0</v>
      </c>
      <c r="P168" s="97">
        <v>45366</v>
      </c>
      <c r="Q168" s="97">
        <v>45472</v>
      </c>
      <c r="R168" s="82">
        <v>3</v>
      </c>
      <c r="S168" s="83">
        <v>15</v>
      </c>
      <c r="T168" s="110">
        <f t="shared" si="13"/>
        <v>15.238095238095237</v>
      </c>
      <c r="U168" s="111">
        <f t="shared" si="14"/>
        <v>2545600</v>
      </c>
      <c r="V168" s="13">
        <v>14159900</v>
      </c>
      <c r="W168" s="69" t="s">
        <v>975</v>
      </c>
      <c r="X168" s="18"/>
    </row>
    <row r="169" spans="1:24" ht="14.3" customHeight="1" x14ac:dyDescent="0.25">
      <c r="A169" s="77" t="s">
        <v>786</v>
      </c>
      <c r="B169" s="9">
        <v>2024</v>
      </c>
      <c r="C169" s="82" t="s">
        <v>852</v>
      </c>
      <c r="D169" s="51" t="s">
        <v>54</v>
      </c>
      <c r="E169" s="27" t="s">
        <v>40</v>
      </c>
      <c r="F169" s="22" t="s">
        <v>28</v>
      </c>
      <c r="G169" s="78" t="s">
        <v>1032</v>
      </c>
      <c r="H169" s="29" t="s">
        <v>49</v>
      </c>
      <c r="I169" s="84">
        <v>1032474581</v>
      </c>
      <c r="J169" s="78" t="s">
        <v>913</v>
      </c>
      <c r="K169" s="81">
        <v>18200000</v>
      </c>
      <c r="L169" s="9"/>
      <c r="M169" s="15"/>
      <c r="N169" s="9" t="s">
        <v>28</v>
      </c>
      <c r="O169" s="16">
        <v>0</v>
      </c>
      <c r="P169" s="97">
        <v>45366</v>
      </c>
      <c r="Q169" s="97">
        <v>45472</v>
      </c>
      <c r="R169" s="82">
        <v>3</v>
      </c>
      <c r="S169" s="83">
        <v>15</v>
      </c>
      <c r="T169" s="110">
        <f t="shared" si="13"/>
        <v>15.238093406593407</v>
      </c>
      <c r="U169" s="111">
        <f t="shared" si="14"/>
        <v>2773333</v>
      </c>
      <c r="V169" s="13">
        <v>15426667</v>
      </c>
      <c r="W169" s="69" t="s">
        <v>976</v>
      </c>
      <c r="X169" s="18"/>
    </row>
    <row r="170" spans="1:24" ht="14.3" customHeight="1" x14ac:dyDescent="0.25">
      <c r="A170" s="77" t="s">
        <v>787</v>
      </c>
      <c r="B170" s="9">
        <v>2024</v>
      </c>
      <c r="C170" s="82" t="s">
        <v>853</v>
      </c>
      <c r="D170" s="51" t="s">
        <v>54</v>
      </c>
      <c r="E170" s="27" t="s">
        <v>40</v>
      </c>
      <c r="F170" s="22" t="s">
        <v>28</v>
      </c>
      <c r="G170" s="78" t="s">
        <v>1019</v>
      </c>
      <c r="H170" s="29" t="s">
        <v>113</v>
      </c>
      <c r="I170" s="84">
        <v>1032456151</v>
      </c>
      <c r="J170" s="78" t="s">
        <v>914</v>
      </c>
      <c r="K170" s="81">
        <v>16705500</v>
      </c>
      <c r="L170" s="9"/>
      <c r="M170" s="15"/>
      <c r="N170" s="9" t="s">
        <v>28</v>
      </c>
      <c r="O170" s="16">
        <v>0</v>
      </c>
      <c r="P170" s="97">
        <v>45366</v>
      </c>
      <c r="Q170" s="97">
        <v>45472</v>
      </c>
      <c r="R170" s="82">
        <v>3</v>
      </c>
      <c r="S170" s="83">
        <v>15</v>
      </c>
      <c r="T170" s="110">
        <f t="shared" si="13"/>
        <v>15.238095238095237</v>
      </c>
      <c r="U170" s="111">
        <f t="shared" si="14"/>
        <v>2545600</v>
      </c>
      <c r="V170" s="13">
        <v>14159900</v>
      </c>
      <c r="W170" s="69" t="s">
        <v>977</v>
      </c>
      <c r="X170" s="18"/>
    </row>
    <row r="171" spans="1:24" ht="14.3" customHeight="1" x14ac:dyDescent="0.25">
      <c r="A171" s="77" t="s">
        <v>788</v>
      </c>
      <c r="B171" s="9">
        <v>2024</v>
      </c>
      <c r="C171" s="82" t="s">
        <v>854</v>
      </c>
      <c r="D171" s="51" t="s">
        <v>50</v>
      </c>
      <c r="E171" s="27" t="s">
        <v>350</v>
      </c>
      <c r="F171" s="22" t="s">
        <v>28</v>
      </c>
      <c r="G171" s="78" t="s">
        <v>351</v>
      </c>
      <c r="H171" s="29" t="s">
        <v>352</v>
      </c>
      <c r="I171" s="84" t="s">
        <v>1052</v>
      </c>
      <c r="J171" s="78" t="s">
        <v>915</v>
      </c>
      <c r="K171" s="81">
        <v>294338052</v>
      </c>
      <c r="L171" s="9"/>
      <c r="M171" s="15"/>
      <c r="N171" s="9" t="s">
        <v>28</v>
      </c>
      <c r="O171" s="16">
        <v>0</v>
      </c>
      <c r="P171" s="97">
        <v>45366</v>
      </c>
      <c r="Q171" s="97">
        <v>45549</v>
      </c>
      <c r="R171" s="82">
        <v>6</v>
      </c>
      <c r="S171" s="83"/>
      <c r="T171" s="110">
        <f t="shared" si="13"/>
        <v>8.8628132933352433</v>
      </c>
      <c r="U171" s="111">
        <f t="shared" si="14"/>
        <v>26086632</v>
      </c>
      <c r="V171" s="13">
        <v>268251420</v>
      </c>
      <c r="W171" s="69" t="s">
        <v>978</v>
      </c>
      <c r="X171" s="18"/>
    </row>
    <row r="172" spans="1:24" ht="14.3" customHeight="1" x14ac:dyDescent="0.25">
      <c r="A172" s="77" t="s">
        <v>789</v>
      </c>
      <c r="B172" s="9">
        <v>2024</v>
      </c>
      <c r="C172" s="82" t="s">
        <v>855</v>
      </c>
      <c r="D172" s="51" t="s">
        <v>64</v>
      </c>
      <c r="E172" s="27" t="s">
        <v>40</v>
      </c>
      <c r="F172" s="22" t="s">
        <v>28</v>
      </c>
      <c r="G172" s="78" t="s">
        <v>1033</v>
      </c>
      <c r="H172" s="29" t="s">
        <v>56</v>
      </c>
      <c r="I172" s="84">
        <v>30204485</v>
      </c>
      <c r="J172" s="78" t="s">
        <v>916</v>
      </c>
      <c r="K172" s="81">
        <v>11532000</v>
      </c>
      <c r="L172" s="9"/>
      <c r="M172" s="15"/>
      <c r="N172" s="9" t="s">
        <v>28</v>
      </c>
      <c r="O172" s="16">
        <v>0</v>
      </c>
      <c r="P172" s="97">
        <v>45366</v>
      </c>
      <c r="Q172" s="97">
        <v>45487</v>
      </c>
      <c r="R172" s="82">
        <v>4</v>
      </c>
      <c r="S172" s="83"/>
      <c r="T172" s="110">
        <f t="shared" si="13"/>
        <v>13.333333333333334</v>
      </c>
      <c r="U172" s="111">
        <f t="shared" si="14"/>
        <v>1537600</v>
      </c>
      <c r="V172" s="13">
        <v>9994400</v>
      </c>
      <c r="W172" s="69" t="s">
        <v>979</v>
      </c>
      <c r="X172" s="18"/>
    </row>
    <row r="173" spans="1:24" ht="14.3" customHeight="1" x14ac:dyDescent="0.25">
      <c r="A173" s="77" t="s">
        <v>790</v>
      </c>
      <c r="B173" s="9">
        <v>2024</v>
      </c>
      <c r="C173" s="82" t="s">
        <v>856</v>
      </c>
      <c r="D173" s="51" t="s">
        <v>64</v>
      </c>
      <c r="E173" s="27" t="s">
        <v>40</v>
      </c>
      <c r="F173" s="22" t="s">
        <v>28</v>
      </c>
      <c r="G173" s="78" t="s">
        <v>1034</v>
      </c>
      <c r="H173" s="29" t="s">
        <v>239</v>
      </c>
      <c r="I173" s="84">
        <v>1075289568</v>
      </c>
      <c r="J173" s="78" t="s">
        <v>917</v>
      </c>
      <c r="K173" s="81">
        <v>12250000</v>
      </c>
      <c r="L173" s="9"/>
      <c r="M173" s="15"/>
      <c r="N173" s="9" t="s">
        <v>28</v>
      </c>
      <c r="O173" s="16">
        <v>0</v>
      </c>
      <c r="P173" s="97">
        <v>45365</v>
      </c>
      <c r="Q173" s="97">
        <v>45471</v>
      </c>
      <c r="R173" s="82">
        <v>3</v>
      </c>
      <c r="S173" s="83">
        <v>15</v>
      </c>
      <c r="T173" s="110">
        <f t="shared" si="13"/>
        <v>0</v>
      </c>
      <c r="U173" s="111">
        <f t="shared" si="14"/>
        <v>0</v>
      </c>
      <c r="V173" s="13">
        <v>12250000</v>
      </c>
      <c r="W173" s="69" t="s">
        <v>980</v>
      </c>
      <c r="X173" s="18"/>
    </row>
    <row r="174" spans="1:24" ht="14.3" customHeight="1" x14ac:dyDescent="0.25">
      <c r="A174" s="77" t="s">
        <v>791</v>
      </c>
      <c r="B174" s="9">
        <v>2024</v>
      </c>
      <c r="C174" s="82" t="s">
        <v>857</v>
      </c>
      <c r="D174" s="51" t="s">
        <v>64</v>
      </c>
      <c r="E174" s="27" t="s">
        <v>40</v>
      </c>
      <c r="F174" s="22" t="s">
        <v>28</v>
      </c>
      <c r="G174" s="78" t="s">
        <v>1035</v>
      </c>
      <c r="H174" s="29" t="s">
        <v>250</v>
      </c>
      <c r="I174" s="84">
        <v>52224485</v>
      </c>
      <c r="J174" s="78" t="s">
        <v>918</v>
      </c>
      <c r="K174" s="81">
        <v>11000000</v>
      </c>
      <c r="L174" s="9"/>
      <c r="M174" s="15"/>
      <c r="N174" s="9" t="s">
        <v>28</v>
      </c>
      <c r="O174" s="16">
        <v>0</v>
      </c>
      <c r="P174" s="97">
        <v>45365</v>
      </c>
      <c r="Q174" s="97">
        <v>45490</v>
      </c>
      <c r="R174" s="82">
        <v>4</v>
      </c>
      <c r="S174" s="83"/>
      <c r="T174" s="110">
        <f t="shared" si="13"/>
        <v>10.833336363636363</v>
      </c>
      <c r="U174" s="111">
        <f t="shared" si="14"/>
        <v>1191667</v>
      </c>
      <c r="V174" s="13">
        <v>9808333</v>
      </c>
      <c r="W174" s="69" t="s">
        <v>981</v>
      </c>
      <c r="X174" s="18"/>
    </row>
    <row r="175" spans="1:24" ht="14.3" customHeight="1" x14ac:dyDescent="0.25">
      <c r="A175" s="77" t="s">
        <v>792</v>
      </c>
      <c r="B175" s="9">
        <v>2024</v>
      </c>
      <c r="C175" s="82" t="s">
        <v>858</v>
      </c>
      <c r="D175" s="51" t="s">
        <v>64</v>
      </c>
      <c r="E175" s="27" t="s">
        <v>40</v>
      </c>
      <c r="F175" s="22" t="s">
        <v>28</v>
      </c>
      <c r="G175" s="78" t="s">
        <v>1036</v>
      </c>
      <c r="H175" s="29" t="s">
        <v>250</v>
      </c>
      <c r="I175" s="84">
        <v>52182562</v>
      </c>
      <c r="J175" s="78" t="s">
        <v>919</v>
      </c>
      <c r="K175" s="81">
        <v>11000000</v>
      </c>
      <c r="L175" s="9"/>
      <c r="M175" s="15"/>
      <c r="N175" s="9" t="s">
        <v>28</v>
      </c>
      <c r="O175" s="16">
        <v>0</v>
      </c>
      <c r="P175" s="97">
        <v>45369</v>
      </c>
      <c r="Q175" s="97">
        <v>45490</v>
      </c>
      <c r="R175" s="82">
        <v>4</v>
      </c>
      <c r="S175" s="83"/>
      <c r="T175" s="110">
        <f t="shared" si="13"/>
        <v>10.833336363636363</v>
      </c>
      <c r="U175" s="111">
        <f t="shared" si="14"/>
        <v>1191667</v>
      </c>
      <c r="V175" s="13">
        <v>9808333</v>
      </c>
      <c r="W175" s="69" t="s">
        <v>982</v>
      </c>
      <c r="X175" s="18"/>
    </row>
    <row r="176" spans="1:24" ht="14.3" customHeight="1" x14ac:dyDescent="0.25">
      <c r="A176" s="77" t="s">
        <v>793</v>
      </c>
      <c r="B176" s="9">
        <v>2024</v>
      </c>
      <c r="C176" s="82" t="s">
        <v>859</v>
      </c>
      <c r="D176" s="51" t="s">
        <v>54</v>
      </c>
      <c r="E176" s="27" t="s">
        <v>40</v>
      </c>
      <c r="F176" s="22" t="s">
        <v>28</v>
      </c>
      <c r="G176" s="78" t="s">
        <v>1037</v>
      </c>
      <c r="H176" s="29" t="s">
        <v>56</v>
      </c>
      <c r="I176" s="84">
        <v>53076362</v>
      </c>
      <c r="J176" s="78" t="s">
        <v>920</v>
      </c>
      <c r="K176" s="81">
        <v>27600000</v>
      </c>
      <c r="L176" s="9"/>
      <c r="M176" s="15"/>
      <c r="N176" s="9" t="s">
        <v>28</v>
      </c>
      <c r="O176" s="16">
        <v>0</v>
      </c>
      <c r="P176" s="99">
        <v>45366</v>
      </c>
      <c r="Q176" s="100">
        <v>45487</v>
      </c>
      <c r="R176" s="82">
        <v>4</v>
      </c>
      <c r="S176" s="83"/>
      <c r="T176" s="110">
        <f t="shared" si="13"/>
        <v>13.333333333333334</v>
      </c>
      <c r="U176" s="111">
        <f t="shared" si="14"/>
        <v>3680000</v>
      </c>
      <c r="V176" s="13">
        <v>23920000</v>
      </c>
      <c r="W176" s="69" t="s">
        <v>983</v>
      </c>
      <c r="X176" s="18"/>
    </row>
    <row r="177" spans="1:24" ht="14.3" customHeight="1" x14ac:dyDescent="0.25">
      <c r="A177" s="77" t="s">
        <v>794</v>
      </c>
      <c r="B177" s="9">
        <v>2024</v>
      </c>
      <c r="C177" s="82" t="s">
        <v>860</v>
      </c>
      <c r="D177" s="51" t="s">
        <v>54</v>
      </c>
      <c r="E177" s="27" t="s">
        <v>40</v>
      </c>
      <c r="F177" s="22" t="s">
        <v>28</v>
      </c>
      <c r="G177" s="78" t="s">
        <v>285</v>
      </c>
      <c r="H177" s="29" t="s">
        <v>56</v>
      </c>
      <c r="I177" s="84">
        <v>33221092</v>
      </c>
      <c r="J177" s="78" t="s">
        <v>921</v>
      </c>
      <c r="K177" s="81">
        <v>19092000</v>
      </c>
      <c r="L177" s="9"/>
      <c r="M177" s="15"/>
      <c r="N177" s="9" t="s">
        <v>28</v>
      </c>
      <c r="O177" s="16">
        <v>0</v>
      </c>
      <c r="P177" s="97">
        <v>45366</v>
      </c>
      <c r="Q177" s="100">
        <v>45487</v>
      </c>
      <c r="R177" s="82">
        <v>4</v>
      </c>
      <c r="S177" s="83"/>
      <c r="T177" s="110">
        <f t="shared" si="13"/>
        <v>13.333333333333334</v>
      </c>
      <c r="U177" s="111">
        <f t="shared" si="14"/>
        <v>2545600</v>
      </c>
      <c r="V177" s="13">
        <v>16546400</v>
      </c>
      <c r="W177" s="69" t="s">
        <v>984</v>
      </c>
      <c r="X177" s="18"/>
    </row>
    <row r="178" spans="1:24" ht="14.3" customHeight="1" x14ac:dyDescent="0.25">
      <c r="A178" s="77" t="s">
        <v>795</v>
      </c>
      <c r="B178" s="9">
        <v>2024</v>
      </c>
      <c r="C178" s="82" t="s">
        <v>861</v>
      </c>
      <c r="D178" s="51" t="s">
        <v>64</v>
      </c>
      <c r="E178" s="27" t="s">
        <v>40</v>
      </c>
      <c r="F178" s="22" t="s">
        <v>28</v>
      </c>
      <c r="G178" s="78" t="s">
        <v>1038</v>
      </c>
      <c r="H178" s="29" t="s">
        <v>56</v>
      </c>
      <c r="I178" s="84">
        <v>1077974399</v>
      </c>
      <c r="J178" s="78" t="s">
        <v>922</v>
      </c>
      <c r="K178" s="81">
        <v>12250000</v>
      </c>
      <c r="L178" s="9"/>
      <c r="M178" s="15"/>
      <c r="N178" s="9" t="s">
        <v>28</v>
      </c>
      <c r="O178" s="16">
        <v>0</v>
      </c>
      <c r="P178" s="97">
        <v>45370</v>
      </c>
      <c r="Q178" s="97">
        <v>45476</v>
      </c>
      <c r="R178" s="82">
        <v>3</v>
      </c>
      <c r="S178" s="83">
        <v>15</v>
      </c>
      <c r="T178" s="110">
        <f t="shared" si="13"/>
        <v>0</v>
      </c>
      <c r="U178" s="111">
        <f t="shared" si="14"/>
        <v>0</v>
      </c>
      <c r="V178" s="13">
        <v>12250000</v>
      </c>
      <c r="W178" s="69" t="s">
        <v>1012</v>
      </c>
      <c r="X178" s="18"/>
    </row>
    <row r="179" spans="1:24" ht="14.3" customHeight="1" x14ac:dyDescent="0.25">
      <c r="A179" s="77" t="s">
        <v>796</v>
      </c>
      <c r="B179" s="9">
        <v>2024</v>
      </c>
      <c r="C179" s="82" t="s">
        <v>862</v>
      </c>
      <c r="D179" s="51" t="s">
        <v>54</v>
      </c>
      <c r="E179" s="27" t="s">
        <v>40</v>
      </c>
      <c r="F179" s="22" t="s">
        <v>28</v>
      </c>
      <c r="G179" s="78" t="s">
        <v>1039</v>
      </c>
      <c r="H179" s="29" t="s">
        <v>56</v>
      </c>
      <c r="I179" s="84">
        <v>80804243</v>
      </c>
      <c r="J179" s="78" t="s">
        <v>353</v>
      </c>
      <c r="K179" s="81">
        <v>16705500</v>
      </c>
      <c r="L179" s="9"/>
      <c r="M179" s="15"/>
      <c r="N179" s="9" t="s">
        <v>28</v>
      </c>
      <c r="O179" s="16">
        <v>0</v>
      </c>
      <c r="P179" s="97">
        <v>45371</v>
      </c>
      <c r="Q179" s="97">
        <v>45477</v>
      </c>
      <c r="R179" s="82">
        <v>3</v>
      </c>
      <c r="S179" s="83">
        <v>15</v>
      </c>
      <c r="T179" s="110">
        <f t="shared" si="13"/>
        <v>10.476190476190476</v>
      </c>
      <c r="U179" s="111">
        <f t="shared" si="14"/>
        <v>1750100</v>
      </c>
      <c r="V179" s="13">
        <v>14955400</v>
      </c>
      <c r="W179" s="69" t="s">
        <v>1013</v>
      </c>
      <c r="X179" s="18"/>
    </row>
    <row r="180" spans="1:24" ht="14.3" customHeight="1" x14ac:dyDescent="0.25">
      <c r="A180" s="77" t="s">
        <v>797</v>
      </c>
      <c r="B180" s="9">
        <v>2024</v>
      </c>
      <c r="C180" s="82" t="s">
        <v>863</v>
      </c>
      <c r="D180" s="51" t="s">
        <v>54</v>
      </c>
      <c r="E180" s="27" t="s">
        <v>40</v>
      </c>
      <c r="F180" s="22" t="s">
        <v>28</v>
      </c>
      <c r="G180" s="78" t="s">
        <v>1040</v>
      </c>
      <c r="H180" s="29" t="s">
        <v>56</v>
      </c>
      <c r="I180" s="84">
        <v>1026250874</v>
      </c>
      <c r="J180" s="78" t="s">
        <v>923</v>
      </c>
      <c r="K180" s="81">
        <v>19092000</v>
      </c>
      <c r="L180" s="9"/>
      <c r="M180" s="15"/>
      <c r="N180" s="9" t="s">
        <v>28</v>
      </c>
      <c r="O180" s="16">
        <v>0</v>
      </c>
      <c r="P180" s="97">
        <v>45366</v>
      </c>
      <c r="Q180" s="97">
        <v>45487</v>
      </c>
      <c r="R180" s="82">
        <v>4</v>
      </c>
      <c r="S180" s="83"/>
      <c r="T180" s="110">
        <f t="shared" si="13"/>
        <v>13.333333333333334</v>
      </c>
      <c r="U180" s="111">
        <f t="shared" si="14"/>
        <v>2545600</v>
      </c>
      <c r="V180" s="13">
        <v>16546400</v>
      </c>
      <c r="W180" s="69" t="s">
        <v>985</v>
      </c>
      <c r="X180" s="18"/>
    </row>
    <row r="181" spans="1:24" ht="14.3" customHeight="1" x14ac:dyDescent="0.25">
      <c r="A181" s="77" t="s">
        <v>798</v>
      </c>
      <c r="B181" s="9">
        <v>2024</v>
      </c>
      <c r="C181" s="82" t="s">
        <v>864</v>
      </c>
      <c r="D181" s="51" t="s">
        <v>54</v>
      </c>
      <c r="E181" s="27" t="s">
        <v>40</v>
      </c>
      <c r="F181" s="22" t="s">
        <v>28</v>
      </c>
      <c r="G181" s="78" t="s">
        <v>1041</v>
      </c>
      <c r="H181" s="29" t="s">
        <v>113</v>
      </c>
      <c r="I181" s="84">
        <v>1118553329</v>
      </c>
      <c r="J181" s="78" t="s">
        <v>924</v>
      </c>
      <c r="K181" s="81">
        <v>21350000</v>
      </c>
      <c r="L181" s="9"/>
      <c r="M181" s="15"/>
      <c r="N181" s="9" t="s">
        <v>28</v>
      </c>
      <c r="O181" s="16">
        <v>0</v>
      </c>
      <c r="P181" s="97">
        <v>45369</v>
      </c>
      <c r="Q181" s="97">
        <v>45475</v>
      </c>
      <c r="R181" s="82">
        <v>3</v>
      </c>
      <c r="S181" s="83">
        <v>15</v>
      </c>
      <c r="T181" s="110">
        <f t="shared" si="13"/>
        <v>12.380950819672131</v>
      </c>
      <c r="U181" s="111">
        <f t="shared" si="14"/>
        <v>2643333</v>
      </c>
      <c r="V181" s="13">
        <v>18706667</v>
      </c>
      <c r="W181" s="69" t="s">
        <v>986</v>
      </c>
      <c r="X181" s="18"/>
    </row>
    <row r="182" spans="1:24" ht="14.3" customHeight="1" x14ac:dyDescent="0.25">
      <c r="A182" s="77" t="s">
        <v>799</v>
      </c>
      <c r="B182" s="9">
        <v>2024</v>
      </c>
      <c r="C182" s="82" t="s">
        <v>865</v>
      </c>
      <c r="D182" s="51" t="s">
        <v>54</v>
      </c>
      <c r="E182" s="27" t="s">
        <v>40</v>
      </c>
      <c r="F182" s="22" t="s">
        <v>28</v>
      </c>
      <c r="G182" s="78" t="s">
        <v>1032</v>
      </c>
      <c r="H182" s="29" t="s">
        <v>49</v>
      </c>
      <c r="I182" s="84">
        <v>5307628</v>
      </c>
      <c r="J182" s="78" t="s">
        <v>925</v>
      </c>
      <c r="K182" s="81">
        <v>18200000</v>
      </c>
      <c r="L182" s="9"/>
      <c r="M182" s="15"/>
      <c r="N182" s="9" t="s">
        <v>28</v>
      </c>
      <c r="O182" s="16">
        <v>0</v>
      </c>
      <c r="P182" s="97">
        <v>45371</v>
      </c>
      <c r="Q182" s="97">
        <v>45477</v>
      </c>
      <c r="R182" s="82">
        <v>3</v>
      </c>
      <c r="S182" s="83">
        <v>15</v>
      </c>
      <c r="T182" s="110">
        <f t="shared" si="13"/>
        <v>10.476192307692308</v>
      </c>
      <c r="U182" s="111">
        <f t="shared" si="14"/>
        <v>1906667</v>
      </c>
      <c r="V182" s="13">
        <v>16293333</v>
      </c>
      <c r="W182" s="69" t="s">
        <v>987</v>
      </c>
      <c r="X182" s="18"/>
    </row>
    <row r="183" spans="1:24" ht="14.3" customHeight="1" x14ac:dyDescent="0.25">
      <c r="A183" s="77" t="s">
        <v>800</v>
      </c>
      <c r="B183" s="9">
        <v>2024</v>
      </c>
      <c r="C183" s="82" t="s">
        <v>866</v>
      </c>
      <c r="D183" s="51" t="s">
        <v>64</v>
      </c>
      <c r="E183" s="27" t="s">
        <v>40</v>
      </c>
      <c r="F183" s="22" t="s">
        <v>28</v>
      </c>
      <c r="G183" s="78" t="s">
        <v>1042</v>
      </c>
      <c r="H183" s="29" t="s">
        <v>56</v>
      </c>
      <c r="I183" s="84">
        <v>1022953015</v>
      </c>
      <c r="J183" s="78" t="s">
        <v>926</v>
      </c>
      <c r="K183" s="81">
        <v>14000000</v>
      </c>
      <c r="L183" s="9"/>
      <c r="M183" s="15"/>
      <c r="N183" s="9" t="s">
        <v>28</v>
      </c>
      <c r="O183" s="16">
        <v>0</v>
      </c>
      <c r="P183" s="97">
        <v>45369</v>
      </c>
      <c r="Q183" s="97">
        <v>45490</v>
      </c>
      <c r="R183" s="82">
        <v>4</v>
      </c>
      <c r="S183" s="83"/>
      <c r="T183" s="110">
        <f t="shared" si="13"/>
        <v>10.833335714285715</v>
      </c>
      <c r="U183" s="111">
        <f t="shared" si="14"/>
        <v>1516667</v>
      </c>
      <c r="V183" s="13">
        <v>12483333</v>
      </c>
      <c r="W183" s="69" t="s">
        <v>988</v>
      </c>
      <c r="X183" s="18"/>
    </row>
    <row r="184" spans="1:24" ht="14.3" customHeight="1" x14ac:dyDescent="0.25">
      <c r="A184" s="77" t="s">
        <v>801</v>
      </c>
      <c r="B184" s="9">
        <v>2024</v>
      </c>
      <c r="C184" s="82" t="s">
        <v>867</v>
      </c>
      <c r="D184" s="51" t="s">
        <v>54</v>
      </c>
      <c r="E184" s="27" t="s">
        <v>40</v>
      </c>
      <c r="F184" s="22" t="s">
        <v>28</v>
      </c>
      <c r="G184" s="78" t="s">
        <v>1030</v>
      </c>
      <c r="H184" s="29" t="s">
        <v>56</v>
      </c>
      <c r="I184" s="84">
        <v>1081156018</v>
      </c>
      <c r="J184" s="78" t="s">
        <v>927</v>
      </c>
      <c r="K184" s="81">
        <v>20000000</v>
      </c>
      <c r="L184" s="9"/>
      <c r="M184" s="15"/>
      <c r="N184" s="9" t="s">
        <v>28</v>
      </c>
      <c r="O184" s="16">
        <v>0</v>
      </c>
      <c r="P184" s="97">
        <v>45369</v>
      </c>
      <c r="Q184" s="97">
        <v>45490</v>
      </c>
      <c r="R184" s="82">
        <v>4</v>
      </c>
      <c r="S184" s="83"/>
      <c r="T184" s="110">
        <f t="shared" si="13"/>
        <v>10.833335</v>
      </c>
      <c r="U184" s="111">
        <f t="shared" si="14"/>
        <v>2166667</v>
      </c>
      <c r="V184" s="13">
        <v>17833333</v>
      </c>
      <c r="W184" s="69" t="s">
        <v>989</v>
      </c>
      <c r="X184" s="18"/>
    </row>
    <row r="185" spans="1:24" ht="14.3" customHeight="1" x14ac:dyDescent="0.25">
      <c r="A185" s="77" t="s">
        <v>802</v>
      </c>
      <c r="B185" s="9">
        <v>2024</v>
      </c>
      <c r="C185" s="82" t="s">
        <v>868</v>
      </c>
      <c r="D185" s="51" t="s">
        <v>54</v>
      </c>
      <c r="E185" s="27" t="s">
        <v>40</v>
      </c>
      <c r="F185" s="22" t="s">
        <v>28</v>
      </c>
      <c r="G185" s="78" t="s">
        <v>1043</v>
      </c>
      <c r="H185" s="29" t="s">
        <v>56</v>
      </c>
      <c r="I185" s="84">
        <v>1018405165</v>
      </c>
      <c r="J185" s="78" t="s">
        <v>928</v>
      </c>
      <c r="K185" s="81">
        <v>16705500</v>
      </c>
      <c r="L185" s="9"/>
      <c r="M185" s="15"/>
      <c r="N185" s="9" t="s">
        <v>28</v>
      </c>
      <c r="O185" s="16">
        <v>0</v>
      </c>
      <c r="P185" s="97">
        <v>45372</v>
      </c>
      <c r="Q185" s="97">
        <v>45478</v>
      </c>
      <c r="R185" s="82">
        <v>3</v>
      </c>
      <c r="S185" s="83">
        <v>15</v>
      </c>
      <c r="T185" s="110">
        <f t="shared" si="13"/>
        <v>0</v>
      </c>
      <c r="U185" s="111">
        <f t="shared" si="14"/>
        <v>0</v>
      </c>
      <c r="V185" s="13">
        <v>16705500</v>
      </c>
      <c r="W185" s="69" t="s">
        <v>990</v>
      </c>
      <c r="X185" s="18"/>
    </row>
    <row r="186" spans="1:24" ht="14.3" customHeight="1" x14ac:dyDescent="0.25">
      <c r="A186" s="77" t="s">
        <v>803</v>
      </c>
      <c r="B186" s="9">
        <v>2024</v>
      </c>
      <c r="C186" s="82" t="s">
        <v>869</v>
      </c>
      <c r="D186" s="51" t="s">
        <v>64</v>
      </c>
      <c r="E186" s="27" t="s">
        <v>40</v>
      </c>
      <c r="F186" s="22" t="s">
        <v>28</v>
      </c>
      <c r="G186" s="78" t="s">
        <v>1044</v>
      </c>
      <c r="H186" s="29" t="s">
        <v>56</v>
      </c>
      <c r="I186" s="84">
        <v>1033782585</v>
      </c>
      <c r="J186" s="78" t="s">
        <v>929</v>
      </c>
      <c r="K186" s="81">
        <v>11532000</v>
      </c>
      <c r="L186" s="9"/>
      <c r="M186" s="15"/>
      <c r="N186" s="9" t="s">
        <v>28</v>
      </c>
      <c r="O186" s="16">
        <v>0</v>
      </c>
      <c r="P186" s="97">
        <v>45372</v>
      </c>
      <c r="Q186" s="97">
        <v>45493</v>
      </c>
      <c r="R186" s="82">
        <v>4</v>
      </c>
      <c r="S186" s="83"/>
      <c r="T186" s="110">
        <f t="shared" si="13"/>
        <v>8.3333333333333339</v>
      </c>
      <c r="U186" s="111">
        <f t="shared" si="14"/>
        <v>961000</v>
      </c>
      <c r="V186" s="13">
        <v>10571000</v>
      </c>
      <c r="W186" s="69" t="s">
        <v>991</v>
      </c>
      <c r="X186" s="18"/>
    </row>
    <row r="187" spans="1:24" ht="14.3" customHeight="1" x14ac:dyDescent="0.25">
      <c r="A187" s="77" t="s">
        <v>804</v>
      </c>
      <c r="B187" s="9">
        <v>2024</v>
      </c>
      <c r="C187" s="82" t="s">
        <v>870</v>
      </c>
      <c r="D187" s="51" t="s">
        <v>54</v>
      </c>
      <c r="E187" s="27" t="s">
        <v>40</v>
      </c>
      <c r="F187" s="22" t="s">
        <v>28</v>
      </c>
      <c r="G187" s="78" t="s">
        <v>1030</v>
      </c>
      <c r="H187" s="29" t="s">
        <v>56</v>
      </c>
      <c r="I187" s="84">
        <v>1032433293</v>
      </c>
      <c r="J187" s="78" t="s">
        <v>930</v>
      </c>
      <c r="K187" s="81">
        <v>20000000</v>
      </c>
      <c r="L187" s="9"/>
      <c r="M187" s="15"/>
      <c r="N187" s="9" t="s">
        <v>28</v>
      </c>
      <c r="O187" s="16">
        <v>0</v>
      </c>
      <c r="P187" s="97">
        <v>45371</v>
      </c>
      <c r="Q187" s="97">
        <v>45492</v>
      </c>
      <c r="R187" s="82">
        <v>4</v>
      </c>
      <c r="S187" s="83"/>
      <c r="T187" s="110">
        <f t="shared" si="13"/>
        <v>0</v>
      </c>
      <c r="U187" s="111">
        <f t="shared" si="14"/>
        <v>0</v>
      </c>
      <c r="V187" s="13">
        <v>20000000</v>
      </c>
      <c r="W187" s="69" t="s">
        <v>1011</v>
      </c>
      <c r="X187" s="18"/>
    </row>
    <row r="188" spans="1:24" ht="14.3" customHeight="1" x14ac:dyDescent="0.25">
      <c r="A188" s="77" t="s">
        <v>805</v>
      </c>
      <c r="B188" s="9">
        <v>2024</v>
      </c>
      <c r="C188" s="82" t="s">
        <v>871</v>
      </c>
      <c r="D188" s="51" t="s">
        <v>54</v>
      </c>
      <c r="E188" s="27" t="s">
        <v>40</v>
      </c>
      <c r="F188" s="22" t="s">
        <v>28</v>
      </c>
      <c r="G188" s="78" t="s">
        <v>1045</v>
      </c>
      <c r="H188" s="29" t="s">
        <v>196</v>
      </c>
      <c r="I188" s="84">
        <v>1010239208</v>
      </c>
      <c r="J188" s="78" t="s">
        <v>242</v>
      </c>
      <c r="K188" s="81">
        <v>20000000</v>
      </c>
      <c r="L188" s="9"/>
      <c r="M188" s="15"/>
      <c r="N188" s="9" t="s">
        <v>28</v>
      </c>
      <c r="O188" s="16">
        <v>0</v>
      </c>
      <c r="P188" s="97">
        <v>45377</v>
      </c>
      <c r="Q188" s="97">
        <v>45498</v>
      </c>
      <c r="R188" s="82">
        <v>4</v>
      </c>
      <c r="S188" s="83"/>
      <c r="T188" s="110">
        <f t="shared" si="13"/>
        <v>0</v>
      </c>
      <c r="U188" s="111">
        <f t="shared" si="14"/>
        <v>0</v>
      </c>
      <c r="V188" s="13">
        <v>20000000</v>
      </c>
      <c r="W188" s="69" t="s">
        <v>992</v>
      </c>
      <c r="X188" s="18"/>
    </row>
    <row r="189" spans="1:24" ht="14.3" customHeight="1" x14ac:dyDescent="0.25">
      <c r="A189" s="77" t="s">
        <v>806</v>
      </c>
      <c r="B189" s="9">
        <v>2024</v>
      </c>
      <c r="C189" s="82" t="s">
        <v>872</v>
      </c>
      <c r="D189" s="51" t="s">
        <v>54</v>
      </c>
      <c r="E189" s="27" t="s">
        <v>40</v>
      </c>
      <c r="F189" s="22" t="s">
        <v>28</v>
      </c>
      <c r="G189" s="78" t="s">
        <v>141</v>
      </c>
      <c r="H189" s="29" t="s">
        <v>56</v>
      </c>
      <c r="I189" s="84">
        <v>37944709</v>
      </c>
      <c r="J189" s="78" t="s">
        <v>931</v>
      </c>
      <c r="K189" s="81">
        <v>19775000</v>
      </c>
      <c r="L189" s="9"/>
      <c r="M189" s="15"/>
      <c r="N189" s="9" t="s">
        <v>28</v>
      </c>
      <c r="O189" s="16">
        <v>0</v>
      </c>
      <c r="P189" s="97">
        <v>45373</v>
      </c>
      <c r="Q189" s="97">
        <v>45479</v>
      </c>
      <c r="R189" s="82">
        <v>3</v>
      </c>
      <c r="S189" s="83">
        <v>15</v>
      </c>
      <c r="T189" s="110">
        <f t="shared" si="13"/>
        <v>0</v>
      </c>
      <c r="U189" s="111">
        <f t="shared" si="14"/>
        <v>0</v>
      </c>
      <c r="V189" s="13">
        <v>19775000</v>
      </c>
      <c r="W189" s="69" t="s">
        <v>993</v>
      </c>
      <c r="X189" s="18"/>
    </row>
    <row r="190" spans="1:24" ht="14.3" customHeight="1" x14ac:dyDescent="0.25">
      <c r="A190" s="77" t="s">
        <v>807</v>
      </c>
      <c r="B190" s="9">
        <v>2024</v>
      </c>
      <c r="C190" s="82" t="s">
        <v>873</v>
      </c>
      <c r="D190" s="51" t="s">
        <v>54</v>
      </c>
      <c r="E190" s="27" t="s">
        <v>40</v>
      </c>
      <c r="F190" s="22" t="s">
        <v>28</v>
      </c>
      <c r="G190" s="78" t="s">
        <v>1040</v>
      </c>
      <c r="H190" s="29" t="s">
        <v>56</v>
      </c>
      <c r="I190" s="84">
        <v>1020718688</v>
      </c>
      <c r="J190" s="78" t="s">
        <v>932</v>
      </c>
      <c r="K190" s="81">
        <v>19092000</v>
      </c>
      <c r="L190" s="9"/>
      <c r="M190" s="15"/>
      <c r="N190" s="9" t="s">
        <v>28</v>
      </c>
      <c r="O190" s="16">
        <v>0</v>
      </c>
      <c r="P190" s="97">
        <v>45373</v>
      </c>
      <c r="Q190" s="97">
        <v>45494</v>
      </c>
      <c r="R190" s="82">
        <v>4</v>
      </c>
      <c r="S190" s="83"/>
      <c r="T190" s="110">
        <f t="shared" si="13"/>
        <v>0</v>
      </c>
      <c r="U190" s="111">
        <f t="shared" si="14"/>
        <v>0</v>
      </c>
      <c r="V190" s="13">
        <v>19092000</v>
      </c>
      <c r="W190" s="69" t="s">
        <v>994</v>
      </c>
      <c r="X190" s="18"/>
    </row>
    <row r="191" spans="1:24" ht="14.3" customHeight="1" x14ac:dyDescent="0.25">
      <c r="A191" s="77" t="s">
        <v>808</v>
      </c>
      <c r="B191" s="9">
        <v>2024</v>
      </c>
      <c r="C191" s="82" t="s">
        <v>874</v>
      </c>
      <c r="D191" s="51" t="s">
        <v>64</v>
      </c>
      <c r="E191" s="27" t="s">
        <v>40</v>
      </c>
      <c r="F191" s="22" t="s">
        <v>28</v>
      </c>
      <c r="G191" s="78" t="s">
        <v>1046</v>
      </c>
      <c r="H191" s="29" t="s">
        <v>283</v>
      </c>
      <c r="I191" s="84">
        <v>1000987427</v>
      </c>
      <c r="J191" s="78" t="s">
        <v>933</v>
      </c>
      <c r="K191" s="81">
        <v>12250000</v>
      </c>
      <c r="L191" s="9"/>
      <c r="M191" s="15"/>
      <c r="N191" s="9" t="s">
        <v>28</v>
      </c>
      <c r="O191" s="16">
        <v>0</v>
      </c>
      <c r="P191" s="97">
        <v>45384</v>
      </c>
      <c r="Q191" s="97">
        <v>45489</v>
      </c>
      <c r="R191" s="82">
        <v>3</v>
      </c>
      <c r="S191" s="83">
        <v>15</v>
      </c>
      <c r="T191" s="110">
        <f t="shared" si="13"/>
        <v>0</v>
      </c>
      <c r="U191" s="111">
        <f t="shared" si="14"/>
        <v>0</v>
      </c>
      <c r="V191" s="13">
        <v>12250000</v>
      </c>
      <c r="W191" s="69" t="s">
        <v>995</v>
      </c>
      <c r="X191" s="18"/>
    </row>
    <row r="192" spans="1:24" ht="14.3" customHeight="1" x14ac:dyDescent="0.25">
      <c r="A192" s="77" t="s">
        <v>809</v>
      </c>
      <c r="B192" s="9">
        <v>2024</v>
      </c>
      <c r="C192" s="82" t="s">
        <v>875</v>
      </c>
      <c r="D192" s="51" t="s">
        <v>54</v>
      </c>
      <c r="E192" s="27" t="s">
        <v>40</v>
      </c>
      <c r="F192" s="22" t="s">
        <v>28</v>
      </c>
      <c r="G192" s="78" t="s">
        <v>1043</v>
      </c>
      <c r="H192" s="29" t="s">
        <v>56</v>
      </c>
      <c r="I192" s="84">
        <v>1030601811</v>
      </c>
      <c r="J192" s="78" t="s">
        <v>934</v>
      </c>
      <c r="K192" s="81">
        <v>16705500</v>
      </c>
      <c r="L192" s="9"/>
      <c r="M192" s="15"/>
      <c r="N192" s="9" t="s">
        <v>28</v>
      </c>
      <c r="O192" s="16">
        <v>0</v>
      </c>
      <c r="P192" s="97">
        <v>45373</v>
      </c>
      <c r="Q192" s="97">
        <v>45479</v>
      </c>
      <c r="R192" s="82">
        <v>3</v>
      </c>
      <c r="S192" s="83">
        <v>15</v>
      </c>
      <c r="T192" s="110">
        <f t="shared" si="13"/>
        <v>0</v>
      </c>
      <c r="U192" s="111">
        <f t="shared" si="14"/>
        <v>0</v>
      </c>
      <c r="V192" s="13">
        <v>16705500</v>
      </c>
      <c r="W192" s="69" t="s">
        <v>996</v>
      </c>
      <c r="X192" s="18"/>
    </row>
    <row r="193" spans="1:24" ht="14.3" customHeight="1" x14ac:dyDescent="0.25">
      <c r="A193" s="77" t="s">
        <v>810</v>
      </c>
      <c r="B193" s="9">
        <v>2024</v>
      </c>
      <c r="C193" s="82" t="s">
        <v>876</v>
      </c>
      <c r="D193" s="51" t="s">
        <v>54</v>
      </c>
      <c r="E193" s="27" t="s">
        <v>40</v>
      </c>
      <c r="F193" s="22" t="s">
        <v>28</v>
      </c>
      <c r="G193" s="78" t="s">
        <v>1040</v>
      </c>
      <c r="H193" s="29" t="s">
        <v>56</v>
      </c>
      <c r="I193" s="84">
        <v>1077859493</v>
      </c>
      <c r="J193" s="78" t="s">
        <v>935</v>
      </c>
      <c r="K193" s="81">
        <v>19092000</v>
      </c>
      <c r="L193" s="9"/>
      <c r="M193" s="15"/>
      <c r="N193" s="9" t="s">
        <v>28</v>
      </c>
      <c r="O193" s="16">
        <v>0</v>
      </c>
      <c r="P193" s="97">
        <v>45383</v>
      </c>
      <c r="Q193" s="97">
        <v>45503</v>
      </c>
      <c r="R193" s="82">
        <v>4</v>
      </c>
      <c r="S193" s="83"/>
      <c r="T193" s="110">
        <f t="shared" si="13"/>
        <v>0</v>
      </c>
      <c r="U193" s="111">
        <f t="shared" si="14"/>
        <v>0</v>
      </c>
      <c r="V193" s="13">
        <v>19092000</v>
      </c>
      <c r="W193" s="69" t="s">
        <v>997</v>
      </c>
      <c r="X193" s="18"/>
    </row>
    <row r="194" spans="1:24" ht="14.3" customHeight="1" x14ac:dyDescent="0.25">
      <c r="A194" s="77" t="s">
        <v>811</v>
      </c>
      <c r="B194" s="9">
        <v>2024</v>
      </c>
      <c r="C194" s="82" t="s">
        <v>877</v>
      </c>
      <c r="D194" s="51" t="s">
        <v>54</v>
      </c>
      <c r="E194" s="27" t="s">
        <v>40</v>
      </c>
      <c r="F194" s="22" t="s">
        <v>28</v>
      </c>
      <c r="G194" s="78" t="s">
        <v>1025</v>
      </c>
      <c r="H194" s="29" t="s">
        <v>56</v>
      </c>
      <c r="I194" s="84">
        <v>92539934</v>
      </c>
      <c r="J194" s="78" t="s">
        <v>936</v>
      </c>
      <c r="K194" s="81">
        <v>19092000</v>
      </c>
      <c r="L194" s="9"/>
      <c r="M194" s="15"/>
      <c r="N194" s="9" t="s">
        <v>28</v>
      </c>
      <c r="O194" s="16">
        <v>0</v>
      </c>
      <c r="P194" s="97">
        <v>45373</v>
      </c>
      <c r="Q194" s="97">
        <v>45494</v>
      </c>
      <c r="R194" s="82">
        <v>4</v>
      </c>
      <c r="S194" s="83"/>
      <c r="T194" s="110">
        <f t="shared" si="13"/>
        <v>7.5</v>
      </c>
      <c r="U194" s="111">
        <f t="shared" si="14"/>
        <v>1431900</v>
      </c>
      <c r="V194" s="13">
        <v>17660100</v>
      </c>
      <c r="W194" s="69" t="s">
        <v>998</v>
      </c>
      <c r="X194" s="18"/>
    </row>
    <row r="195" spans="1:24" ht="14.3" customHeight="1" x14ac:dyDescent="0.25">
      <c r="A195" s="77" t="s">
        <v>812</v>
      </c>
      <c r="B195" s="9">
        <v>2024</v>
      </c>
      <c r="C195" s="82" t="s">
        <v>878</v>
      </c>
      <c r="D195" s="51" t="s">
        <v>54</v>
      </c>
      <c r="E195" s="27" t="s">
        <v>40</v>
      </c>
      <c r="F195" s="22" t="s">
        <v>28</v>
      </c>
      <c r="G195" s="78" t="s">
        <v>1047</v>
      </c>
      <c r="H195" s="29" t="s">
        <v>113</v>
      </c>
      <c r="I195" s="84">
        <v>79535548</v>
      </c>
      <c r="J195" s="78" t="s">
        <v>937</v>
      </c>
      <c r="K195" s="81">
        <v>21350000</v>
      </c>
      <c r="L195" s="9"/>
      <c r="M195" s="15"/>
      <c r="N195" s="9" t="s">
        <v>28</v>
      </c>
      <c r="O195" s="16">
        <v>0</v>
      </c>
      <c r="P195" s="97">
        <v>45383</v>
      </c>
      <c r="Q195" s="97">
        <v>45488</v>
      </c>
      <c r="R195" s="82">
        <v>3</v>
      </c>
      <c r="S195" s="90">
        <v>15</v>
      </c>
      <c r="T195" s="110">
        <f t="shared" si="13"/>
        <v>0</v>
      </c>
      <c r="U195" s="111">
        <f t="shared" si="14"/>
        <v>0</v>
      </c>
      <c r="V195" s="13">
        <v>21350000</v>
      </c>
      <c r="W195" s="69" t="s">
        <v>999</v>
      </c>
      <c r="X195" s="18"/>
    </row>
    <row r="196" spans="1:24" ht="14.3" customHeight="1" x14ac:dyDescent="0.25">
      <c r="A196" s="77" t="s">
        <v>813</v>
      </c>
      <c r="B196" s="9">
        <v>2024</v>
      </c>
      <c r="C196" s="82" t="s">
        <v>879</v>
      </c>
      <c r="D196" s="51" t="s">
        <v>64</v>
      </c>
      <c r="E196" s="27" t="s">
        <v>40</v>
      </c>
      <c r="F196" s="22" t="s">
        <v>28</v>
      </c>
      <c r="G196" s="78" t="s">
        <v>1048</v>
      </c>
      <c r="H196" s="29" t="s">
        <v>250</v>
      </c>
      <c r="I196" s="84">
        <v>23495250</v>
      </c>
      <c r="J196" s="78" t="s">
        <v>938</v>
      </c>
      <c r="K196" s="81">
        <v>18800000</v>
      </c>
      <c r="L196" s="9"/>
      <c r="M196" s="15"/>
      <c r="N196" s="9" t="s">
        <v>28</v>
      </c>
      <c r="O196" s="16">
        <v>0</v>
      </c>
      <c r="P196" s="97">
        <v>45377</v>
      </c>
      <c r="Q196" s="97">
        <v>45498</v>
      </c>
      <c r="R196" s="82">
        <v>4</v>
      </c>
      <c r="S196" s="83"/>
      <c r="T196" s="110">
        <f t="shared" si="13"/>
        <v>0</v>
      </c>
      <c r="U196" s="111">
        <f t="shared" si="14"/>
        <v>0</v>
      </c>
      <c r="V196" s="13">
        <v>18800000</v>
      </c>
      <c r="W196" s="69" t="s">
        <v>1000</v>
      </c>
      <c r="X196" s="18"/>
    </row>
    <row r="197" spans="1:24" ht="14.3" customHeight="1" x14ac:dyDescent="0.25">
      <c r="A197" s="77" t="s">
        <v>814</v>
      </c>
      <c r="B197" s="9">
        <v>2024</v>
      </c>
      <c r="C197" s="82" t="s">
        <v>880</v>
      </c>
      <c r="D197" s="51" t="s">
        <v>54</v>
      </c>
      <c r="E197" s="27" t="s">
        <v>40</v>
      </c>
      <c r="F197" s="22" t="s">
        <v>28</v>
      </c>
      <c r="G197" s="78" t="s">
        <v>182</v>
      </c>
      <c r="H197" s="29" t="s">
        <v>56</v>
      </c>
      <c r="I197" s="84">
        <v>1015397732</v>
      </c>
      <c r="J197" s="78" t="s">
        <v>939</v>
      </c>
      <c r="K197" s="81">
        <v>20000000</v>
      </c>
      <c r="L197" s="9"/>
      <c r="M197" s="15"/>
      <c r="N197" s="9" t="s">
        <v>28</v>
      </c>
      <c r="O197" s="16">
        <v>0</v>
      </c>
      <c r="P197" s="97">
        <v>45377</v>
      </c>
      <c r="Q197" s="97">
        <v>45504</v>
      </c>
      <c r="R197" s="82">
        <v>4</v>
      </c>
      <c r="S197" s="83"/>
      <c r="T197" s="110">
        <f t="shared" si="13"/>
        <v>0</v>
      </c>
      <c r="U197" s="111">
        <f t="shared" si="14"/>
        <v>0</v>
      </c>
      <c r="V197" s="13">
        <v>20000000</v>
      </c>
      <c r="W197" s="69" t="s">
        <v>1001</v>
      </c>
      <c r="X197" s="18"/>
    </row>
    <row r="198" spans="1:24" ht="14.3" customHeight="1" x14ac:dyDescent="0.25">
      <c r="A198" s="77" t="s">
        <v>815</v>
      </c>
      <c r="B198" s="9">
        <v>2024</v>
      </c>
      <c r="C198" s="82" t="s">
        <v>881</v>
      </c>
      <c r="D198" s="51" t="s">
        <v>54</v>
      </c>
      <c r="E198" s="27" t="s">
        <v>40</v>
      </c>
      <c r="F198" s="22" t="s">
        <v>28</v>
      </c>
      <c r="G198" s="78" t="s">
        <v>182</v>
      </c>
      <c r="H198" s="29" t="s">
        <v>56</v>
      </c>
      <c r="I198" s="84">
        <v>37747954</v>
      </c>
      <c r="J198" s="78" t="s">
        <v>940</v>
      </c>
      <c r="K198" s="81">
        <v>20000000</v>
      </c>
      <c r="L198" s="9"/>
      <c r="M198" s="15"/>
      <c r="N198" s="9" t="s">
        <v>28</v>
      </c>
      <c r="O198" s="16">
        <v>0</v>
      </c>
      <c r="P198" s="97">
        <v>45377</v>
      </c>
      <c r="Q198" s="97">
        <v>45504</v>
      </c>
      <c r="R198" s="82">
        <v>4</v>
      </c>
      <c r="S198" s="83"/>
      <c r="T198" s="110">
        <f t="shared" si="13"/>
        <v>0</v>
      </c>
      <c r="U198" s="111">
        <f t="shared" si="14"/>
        <v>0</v>
      </c>
      <c r="V198" s="13">
        <v>20000000</v>
      </c>
      <c r="W198" s="69" t="s">
        <v>1002</v>
      </c>
      <c r="X198" s="18"/>
    </row>
    <row r="199" spans="1:24" ht="14.3" customHeight="1" x14ac:dyDescent="0.25">
      <c r="A199" s="77" t="s">
        <v>816</v>
      </c>
      <c r="B199" s="9">
        <v>2024</v>
      </c>
      <c r="C199" s="82" t="s">
        <v>882</v>
      </c>
      <c r="D199" s="51" t="s">
        <v>54</v>
      </c>
      <c r="E199" s="27" t="s">
        <v>40</v>
      </c>
      <c r="F199" s="22" t="s">
        <v>28</v>
      </c>
      <c r="G199" s="78" t="s">
        <v>190</v>
      </c>
      <c r="H199" s="29" t="s">
        <v>56</v>
      </c>
      <c r="I199" s="84">
        <v>1233695523</v>
      </c>
      <c r="J199" s="78" t="s">
        <v>941</v>
      </c>
      <c r="K199" s="81">
        <v>19092000</v>
      </c>
      <c r="L199" s="9"/>
      <c r="M199" s="15"/>
      <c r="N199" s="9" t="s">
        <v>28</v>
      </c>
      <c r="O199" s="16">
        <v>0</v>
      </c>
      <c r="P199" s="97">
        <v>45377</v>
      </c>
      <c r="Q199" s="97">
        <v>45504</v>
      </c>
      <c r="R199" s="82">
        <v>4</v>
      </c>
      <c r="S199" s="83"/>
      <c r="T199" s="110">
        <f t="shared" si="13"/>
        <v>0</v>
      </c>
      <c r="U199" s="111">
        <f t="shared" si="14"/>
        <v>0</v>
      </c>
      <c r="V199" s="13">
        <v>19092000</v>
      </c>
      <c r="W199" s="69" t="s">
        <v>1003</v>
      </c>
      <c r="X199" s="18"/>
    </row>
    <row r="200" spans="1:24" ht="14.3" customHeight="1" x14ac:dyDescent="0.25">
      <c r="A200" s="77" t="s">
        <v>817</v>
      </c>
      <c r="B200" s="9">
        <v>2024</v>
      </c>
      <c r="C200" s="82" t="s">
        <v>883</v>
      </c>
      <c r="D200" s="51" t="s">
        <v>54</v>
      </c>
      <c r="E200" s="27" t="s">
        <v>40</v>
      </c>
      <c r="F200" s="22" t="s">
        <v>28</v>
      </c>
      <c r="G200" s="78" t="s">
        <v>277</v>
      </c>
      <c r="H200" s="29" t="s">
        <v>56</v>
      </c>
      <c r="I200" s="84">
        <v>79955443</v>
      </c>
      <c r="J200" s="78" t="s">
        <v>942</v>
      </c>
      <c r="K200" s="81">
        <v>18200000</v>
      </c>
      <c r="L200" s="9"/>
      <c r="M200" s="15"/>
      <c r="N200" s="9" t="s">
        <v>28</v>
      </c>
      <c r="O200" s="16">
        <v>0</v>
      </c>
      <c r="P200" s="101">
        <v>45386</v>
      </c>
      <c r="Q200" s="101">
        <v>45491</v>
      </c>
      <c r="R200" s="82">
        <v>3</v>
      </c>
      <c r="S200" s="83">
        <v>15</v>
      </c>
      <c r="T200" s="110">
        <f t="shared" si="13"/>
        <v>0</v>
      </c>
      <c r="U200" s="111">
        <f t="shared" si="14"/>
        <v>0</v>
      </c>
      <c r="V200" s="13">
        <v>18200000</v>
      </c>
      <c r="W200" s="69" t="s">
        <v>1004</v>
      </c>
      <c r="X200" s="18"/>
    </row>
    <row r="201" spans="1:24" ht="14.3" customHeight="1" x14ac:dyDescent="0.25">
      <c r="A201" s="77" t="s">
        <v>818</v>
      </c>
      <c r="B201" s="9">
        <v>2024</v>
      </c>
      <c r="C201" s="82" t="s">
        <v>884</v>
      </c>
      <c r="D201" s="51" t="s">
        <v>64</v>
      </c>
      <c r="E201" s="27" t="s">
        <v>40</v>
      </c>
      <c r="F201" s="22" t="s">
        <v>28</v>
      </c>
      <c r="G201" s="78" t="s">
        <v>184</v>
      </c>
      <c r="H201" s="29" t="s">
        <v>185</v>
      </c>
      <c r="I201" s="84">
        <v>79843350</v>
      </c>
      <c r="J201" s="78" t="s">
        <v>943</v>
      </c>
      <c r="K201" s="81">
        <v>15200000</v>
      </c>
      <c r="L201" s="9"/>
      <c r="M201" s="15"/>
      <c r="N201" s="9" t="s">
        <v>28</v>
      </c>
      <c r="O201" s="16">
        <v>0</v>
      </c>
      <c r="P201" s="97">
        <v>45377</v>
      </c>
      <c r="Q201" s="97">
        <v>45504</v>
      </c>
      <c r="R201" s="82">
        <v>4</v>
      </c>
      <c r="S201" s="83"/>
      <c r="T201" s="110">
        <f t="shared" si="13"/>
        <v>0</v>
      </c>
      <c r="U201" s="111">
        <f t="shared" si="14"/>
        <v>0</v>
      </c>
      <c r="V201" s="13">
        <v>15200000</v>
      </c>
      <c r="W201" s="69" t="s">
        <v>1005</v>
      </c>
      <c r="X201" s="18"/>
    </row>
    <row r="202" spans="1:24" ht="14.3" customHeight="1" x14ac:dyDescent="0.25">
      <c r="A202" s="77" t="s">
        <v>819</v>
      </c>
      <c r="B202" s="9">
        <v>2024</v>
      </c>
      <c r="C202" s="82" t="s">
        <v>885</v>
      </c>
      <c r="D202" s="51" t="s">
        <v>54</v>
      </c>
      <c r="E202" s="27" t="s">
        <v>40</v>
      </c>
      <c r="F202" s="22" t="s">
        <v>28</v>
      </c>
      <c r="G202" s="78" t="s">
        <v>1049</v>
      </c>
      <c r="H202" s="29" t="s">
        <v>144</v>
      </c>
      <c r="I202" s="84">
        <v>79881374</v>
      </c>
      <c r="J202" s="78" t="s">
        <v>944</v>
      </c>
      <c r="K202" s="81">
        <v>21000000</v>
      </c>
      <c r="L202" s="9"/>
      <c r="M202" s="15"/>
      <c r="N202" s="9" t="s">
        <v>28</v>
      </c>
      <c r="O202" s="16">
        <v>0</v>
      </c>
      <c r="P202" s="97">
        <v>45383</v>
      </c>
      <c r="Q202" s="97">
        <v>45488</v>
      </c>
      <c r="R202" s="82">
        <v>3</v>
      </c>
      <c r="S202" s="83">
        <v>15</v>
      </c>
      <c r="T202" s="110">
        <f t="shared" si="13"/>
        <v>0</v>
      </c>
      <c r="U202" s="111">
        <f t="shared" si="14"/>
        <v>0</v>
      </c>
      <c r="V202" s="13">
        <v>21000000</v>
      </c>
      <c r="W202" s="69" t="s">
        <v>1006</v>
      </c>
      <c r="X202" s="18"/>
    </row>
    <row r="203" spans="1:24" ht="14.3" customHeight="1" x14ac:dyDescent="0.25">
      <c r="A203" s="77" t="s">
        <v>820</v>
      </c>
      <c r="B203" s="9">
        <v>2024</v>
      </c>
      <c r="C203" s="82" t="s">
        <v>886</v>
      </c>
      <c r="D203" s="51" t="s">
        <v>54</v>
      </c>
      <c r="E203" s="27" t="s">
        <v>40</v>
      </c>
      <c r="F203" s="22" t="s">
        <v>28</v>
      </c>
      <c r="G203" s="78" t="s">
        <v>1050</v>
      </c>
      <c r="H203" s="29" t="s">
        <v>56</v>
      </c>
      <c r="I203" s="84">
        <v>46383509</v>
      </c>
      <c r="J203" s="78" t="s">
        <v>945</v>
      </c>
      <c r="K203" s="81">
        <v>24800000</v>
      </c>
      <c r="L203" s="9"/>
      <c r="M203" s="15"/>
      <c r="N203" s="9" t="s">
        <v>28</v>
      </c>
      <c r="O203" s="16">
        <v>0</v>
      </c>
      <c r="P203" s="97">
        <v>45383</v>
      </c>
      <c r="Q203" s="97">
        <v>45504</v>
      </c>
      <c r="R203" s="82">
        <v>4</v>
      </c>
      <c r="S203" s="90"/>
      <c r="T203" s="110">
        <f t="shared" si="13"/>
        <v>0</v>
      </c>
      <c r="U203" s="111">
        <f t="shared" si="14"/>
        <v>0</v>
      </c>
      <c r="V203" s="13">
        <v>24800000</v>
      </c>
      <c r="W203" s="69" t="s">
        <v>1007</v>
      </c>
      <c r="X203" s="18"/>
    </row>
    <row r="204" spans="1:24" ht="14.3" customHeight="1" x14ac:dyDescent="0.25">
      <c r="A204" s="77" t="s">
        <v>821</v>
      </c>
      <c r="B204" s="9">
        <v>2024</v>
      </c>
      <c r="C204" s="82" t="s">
        <v>887</v>
      </c>
      <c r="D204" s="51" t="s">
        <v>54</v>
      </c>
      <c r="E204" s="27" t="s">
        <v>40</v>
      </c>
      <c r="F204" s="22" t="s">
        <v>28</v>
      </c>
      <c r="G204" s="78" t="s">
        <v>182</v>
      </c>
      <c r="H204" s="29" t="s">
        <v>56</v>
      </c>
      <c r="I204" s="84">
        <v>8737136</v>
      </c>
      <c r="J204" s="78" t="s">
        <v>946</v>
      </c>
      <c r="K204" s="81">
        <v>20000000</v>
      </c>
      <c r="L204" s="9"/>
      <c r="M204" s="15"/>
      <c r="N204" s="9" t="s">
        <v>28</v>
      </c>
      <c r="O204" s="16">
        <v>0</v>
      </c>
      <c r="P204" s="97">
        <v>45383</v>
      </c>
      <c r="Q204" s="97">
        <v>45504</v>
      </c>
      <c r="R204" s="82">
        <v>4</v>
      </c>
      <c r="S204" s="83"/>
      <c r="T204" s="110">
        <f t="shared" si="13"/>
        <v>0</v>
      </c>
      <c r="U204" s="111">
        <f t="shared" si="14"/>
        <v>0</v>
      </c>
      <c r="V204" s="13">
        <v>20000000</v>
      </c>
      <c r="W204" s="69" t="s">
        <v>1008</v>
      </c>
      <c r="X204" s="18"/>
    </row>
    <row r="205" spans="1:24" ht="14.3" customHeight="1" x14ac:dyDescent="0.25">
      <c r="A205" s="77" t="s">
        <v>822</v>
      </c>
      <c r="B205" s="9">
        <v>2024</v>
      </c>
      <c r="C205" s="82" t="s">
        <v>888</v>
      </c>
      <c r="D205" s="51" t="s">
        <v>54</v>
      </c>
      <c r="E205" s="27" t="s">
        <v>40</v>
      </c>
      <c r="F205" s="22" t="s">
        <v>28</v>
      </c>
      <c r="G205" s="78" t="s">
        <v>370</v>
      </c>
      <c r="H205" s="29" t="s">
        <v>56</v>
      </c>
      <c r="I205" s="84">
        <v>1015405047</v>
      </c>
      <c r="J205" s="78" t="s">
        <v>947</v>
      </c>
      <c r="K205" s="81">
        <v>19092000</v>
      </c>
      <c r="L205" s="9"/>
      <c r="M205" s="15"/>
      <c r="N205" s="9" t="s">
        <v>28</v>
      </c>
      <c r="O205" s="16">
        <v>0</v>
      </c>
      <c r="P205" s="101">
        <v>45386</v>
      </c>
      <c r="Q205" s="101">
        <v>45507</v>
      </c>
      <c r="R205" s="82">
        <v>4</v>
      </c>
      <c r="S205" s="83"/>
      <c r="T205" s="110">
        <f t="shared" si="13"/>
        <v>0</v>
      </c>
      <c r="U205" s="111">
        <f t="shared" si="14"/>
        <v>0</v>
      </c>
      <c r="V205" s="13">
        <v>19092000</v>
      </c>
      <c r="W205" s="69" t="s">
        <v>1009</v>
      </c>
      <c r="X205" s="18"/>
    </row>
    <row r="206" spans="1:24" ht="14.3" customHeight="1" x14ac:dyDescent="0.25">
      <c r="A206" s="106" t="s">
        <v>823</v>
      </c>
      <c r="B206" s="9">
        <v>2024</v>
      </c>
      <c r="C206" s="82" t="s">
        <v>889</v>
      </c>
      <c r="D206" s="51" t="s">
        <v>54</v>
      </c>
      <c r="E206" s="27" t="s">
        <v>40</v>
      </c>
      <c r="F206" s="22" t="s">
        <v>28</v>
      </c>
      <c r="G206" s="78" t="s">
        <v>370</v>
      </c>
      <c r="H206" s="29" t="s">
        <v>56</v>
      </c>
      <c r="I206" s="84">
        <v>52438410</v>
      </c>
      <c r="J206" s="78" t="s">
        <v>948</v>
      </c>
      <c r="K206" s="81">
        <v>19092000</v>
      </c>
      <c r="L206" s="9"/>
      <c r="M206" s="15"/>
      <c r="N206" s="9" t="s">
        <v>28</v>
      </c>
      <c r="O206" s="16">
        <v>0</v>
      </c>
      <c r="P206" s="101">
        <v>45386</v>
      </c>
      <c r="Q206" s="101">
        <v>45507</v>
      </c>
      <c r="R206" s="82">
        <v>4</v>
      </c>
      <c r="S206" s="83"/>
      <c r="T206" s="110">
        <f t="shared" si="13"/>
        <v>0</v>
      </c>
      <c r="U206" s="111">
        <f t="shared" si="14"/>
        <v>0</v>
      </c>
      <c r="V206" s="13">
        <v>19092000</v>
      </c>
      <c r="W206" s="69" t="s">
        <v>1010</v>
      </c>
      <c r="X206" s="18"/>
    </row>
    <row r="207" spans="1:24" ht="13.6" customHeight="1" x14ac:dyDescent="0.25">
      <c r="A207" s="145" t="s">
        <v>1080</v>
      </c>
      <c r="B207" s="9">
        <v>2024</v>
      </c>
      <c r="C207" s="82" t="s">
        <v>1135</v>
      </c>
      <c r="D207" s="51" t="s">
        <v>439</v>
      </c>
      <c r="E207" s="27" t="s">
        <v>290</v>
      </c>
      <c r="F207" s="22" t="s">
        <v>28</v>
      </c>
      <c r="G207" s="78" t="s">
        <v>1188</v>
      </c>
      <c r="H207" s="29" t="s">
        <v>167</v>
      </c>
      <c r="I207" s="84" t="s">
        <v>1229</v>
      </c>
      <c r="J207" s="78" t="s">
        <v>1235</v>
      </c>
      <c r="K207" s="81">
        <v>323342962</v>
      </c>
      <c r="L207" s="9"/>
      <c r="M207" s="15"/>
      <c r="N207" s="9" t="s">
        <v>28</v>
      </c>
      <c r="O207" s="16">
        <v>0</v>
      </c>
      <c r="P207" s="101">
        <v>45412</v>
      </c>
      <c r="Q207" s="101">
        <v>45472</v>
      </c>
      <c r="R207" s="82">
        <v>2</v>
      </c>
      <c r="S207" s="83"/>
      <c r="T207" s="110">
        <f t="shared" si="13"/>
        <v>0</v>
      </c>
      <c r="U207" s="111">
        <f t="shared" si="14"/>
        <v>0</v>
      </c>
      <c r="V207" s="13">
        <v>323342962</v>
      </c>
      <c r="W207" s="69" t="s">
        <v>1284</v>
      </c>
      <c r="X207" s="18"/>
    </row>
    <row r="208" spans="1:24" ht="13.6" customHeight="1" x14ac:dyDescent="0.25">
      <c r="A208" s="145" t="s">
        <v>1081</v>
      </c>
      <c r="B208" s="9">
        <v>2024</v>
      </c>
      <c r="C208" s="82" t="s">
        <v>1136</v>
      </c>
      <c r="D208" s="51" t="s">
        <v>50</v>
      </c>
      <c r="E208" s="27" t="s">
        <v>325</v>
      </c>
      <c r="F208" s="22" t="s">
        <v>28</v>
      </c>
      <c r="G208" s="78" t="s">
        <v>1189</v>
      </c>
      <c r="H208" s="29" t="s">
        <v>1227</v>
      </c>
      <c r="I208" s="84" t="s">
        <v>1230</v>
      </c>
      <c r="J208" s="78" t="s">
        <v>1236</v>
      </c>
      <c r="K208" s="81">
        <v>915000</v>
      </c>
      <c r="L208" s="9"/>
      <c r="M208" s="15"/>
      <c r="N208" s="9" t="s">
        <v>28</v>
      </c>
      <c r="O208" s="16">
        <v>0</v>
      </c>
      <c r="P208" s="101">
        <v>45386</v>
      </c>
      <c r="Q208" s="101">
        <v>45446</v>
      </c>
      <c r="R208" s="82">
        <v>2</v>
      </c>
      <c r="S208" s="83"/>
      <c r="T208" s="110">
        <f t="shared" si="13"/>
        <v>0</v>
      </c>
      <c r="U208" s="111">
        <f t="shared" si="14"/>
        <v>0</v>
      </c>
      <c r="V208" s="13">
        <v>915000</v>
      </c>
      <c r="W208" s="69" t="s">
        <v>1285</v>
      </c>
      <c r="X208" s="18"/>
    </row>
    <row r="209" spans="1:24" ht="13.6" customHeight="1" x14ac:dyDescent="0.25">
      <c r="A209" s="145" t="s">
        <v>1082</v>
      </c>
      <c r="B209" s="9">
        <v>2024</v>
      </c>
      <c r="C209" s="82" t="s">
        <v>1137</v>
      </c>
      <c r="D209" s="51" t="s">
        <v>54</v>
      </c>
      <c r="E209" s="27" t="s">
        <v>40</v>
      </c>
      <c r="F209" s="22" t="s">
        <v>28</v>
      </c>
      <c r="G209" s="78" t="s">
        <v>1042</v>
      </c>
      <c r="H209" s="29" t="s">
        <v>56</v>
      </c>
      <c r="I209" s="84">
        <v>1030653986</v>
      </c>
      <c r="J209" s="78" t="s">
        <v>1237</v>
      </c>
      <c r="K209" s="81">
        <v>8682000</v>
      </c>
      <c r="L209" s="9"/>
      <c r="M209" s="15"/>
      <c r="N209" s="9" t="s">
        <v>28</v>
      </c>
      <c r="O209" s="16">
        <v>0</v>
      </c>
      <c r="P209" s="101">
        <v>45386</v>
      </c>
      <c r="Q209" s="101">
        <v>45476</v>
      </c>
      <c r="R209" s="82">
        <v>3</v>
      </c>
      <c r="S209" s="83"/>
      <c r="T209" s="110">
        <f t="shared" si="13"/>
        <v>0</v>
      </c>
      <c r="U209" s="111">
        <f t="shared" si="14"/>
        <v>0</v>
      </c>
      <c r="V209" s="13">
        <v>8682000</v>
      </c>
      <c r="W209" s="69" t="s">
        <v>1286</v>
      </c>
      <c r="X209" s="18"/>
    </row>
    <row r="210" spans="1:24" ht="13.6" customHeight="1" x14ac:dyDescent="0.25">
      <c r="A210" s="145" t="s">
        <v>1083</v>
      </c>
      <c r="B210" s="9">
        <v>2024</v>
      </c>
      <c r="C210" s="82" t="s">
        <v>1138</v>
      </c>
      <c r="D210" s="51" t="s">
        <v>54</v>
      </c>
      <c r="E210" s="27" t="s">
        <v>40</v>
      </c>
      <c r="F210" s="22" t="s">
        <v>28</v>
      </c>
      <c r="G210" s="78" t="s">
        <v>1190</v>
      </c>
      <c r="H210" s="29" t="s">
        <v>282</v>
      </c>
      <c r="I210" s="84">
        <v>30507754</v>
      </c>
      <c r="J210" s="78" t="s">
        <v>1238</v>
      </c>
      <c r="K210" s="81">
        <v>14319000</v>
      </c>
      <c r="L210" s="9"/>
      <c r="M210" s="15"/>
      <c r="N210" s="9" t="s">
        <v>28</v>
      </c>
      <c r="O210" s="16">
        <v>0</v>
      </c>
      <c r="P210" s="101">
        <v>45391</v>
      </c>
      <c r="Q210" s="101">
        <v>45481</v>
      </c>
      <c r="R210" s="82">
        <v>3</v>
      </c>
      <c r="S210" s="83"/>
      <c r="T210" s="110">
        <f t="shared" si="13"/>
        <v>0</v>
      </c>
      <c r="U210" s="111">
        <f t="shared" si="14"/>
        <v>0</v>
      </c>
      <c r="V210" s="13">
        <v>14319000</v>
      </c>
      <c r="W210" s="69" t="s">
        <v>1287</v>
      </c>
      <c r="X210" s="18"/>
    </row>
    <row r="211" spans="1:24" ht="13.6" customHeight="1" x14ac:dyDescent="0.25">
      <c r="A211" s="145" t="s">
        <v>1084</v>
      </c>
      <c r="B211" s="9">
        <v>2024</v>
      </c>
      <c r="C211" s="82" t="s">
        <v>1139</v>
      </c>
      <c r="D211" s="51" t="s">
        <v>54</v>
      </c>
      <c r="E211" s="27" t="s">
        <v>40</v>
      </c>
      <c r="F211" s="22" t="s">
        <v>28</v>
      </c>
      <c r="G211" s="78" t="s">
        <v>1191</v>
      </c>
      <c r="H211" s="29" t="s">
        <v>56</v>
      </c>
      <c r="I211" s="84">
        <v>1079262564</v>
      </c>
      <c r="J211" s="78" t="s">
        <v>1239</v>
      </c>
      <c r="K211" s="81">
        <v>14319000</v>
      </c>
      <c r="L211" s="9"/>
      <c r="M211" s="15"/>
      <c r="N211" s="9" t="s">
        <v>28</v>
      </c>
      <c r="O211" s="16">
        <v>0</v>
      </c>
      <c r="P211" s="101">
        <v>45391</v>
      </c>
      <c r="Q211" s="101">
        <v>45481</v>
      </c>
      <c r="R211" s="82">
        <v>3</v>
      </c>
      <c r="S211" s="83"/>
      <c r="T211" s="110">
        <f t="shared" si="13"/>
        <v>0</v>
      </c>
      <c r="U211" s="111">
        <f t="shared" si="14"/>
        <v>0</v>
      </c>
      <c r="V211" s="13">
        <v>14319000</v>
      </c>
      <c r="W211" s="69" t="s">
        <v>1288</v>
      </c>
      <c r="X211" s="18"/>
    </row>
    <row r="212" spans="1:24" ht="13.6" customHeight="1" x14ac:dyDescent="0.25">
      <c r="A212" s="145" t="s">
        <v>1085</v>
      </c>
      <c r="B212" s="9">
        <v>2024</v>
      </c>
      <c r="C212" s="82" t="s">
        <v>1140</v>
      </c>
      <c r="D212" s="51" t="s">
        <v>64</v>
      </c>
      <c r="E212" s="27" t="s">
        <v>40</v>
      </c>
      <c r="F212" s="22" t="s">
        <v>28</v>
      </c>
      <c r="G212" s="78" t="s">
        <v>1192</v>
      </c>
      <c r="H212" s="29" t="s">
        <v>56</v>
      </c>
      <c r="I212" s="84">
        <v>79426518</v>
      </c>
      <c r="J212" s="78" t="s">
        <v>1240</v>
      </c>
      <c r="K212" s="81">
        <v>8649000</v>
      </c>
      <c r="L212" s="9"/>
      <c r="M212" s="15"/>
      <c r="N212" s="9" t="s">
        <v>28</v>
      </c>
      <c r="O212" s="16">
        <v>0</v>
      </c>
      <c r="P212" s="101">
        <v>45391</v>
      </c>
      <c r="Q212" s="101">
        <v>45481</v>
      </c>
      <c r="R212" s="82">
        <v>3</v>
      </c>
      <c r="S212" s="83"/>
      <c r="T212" s="110">
        <f t="shared" si="13"/>
        <v>0</v>
      </c>
      <c r="U212" s="111">
        <f t="shared" si="14"/>
        <v>0</v>
      </c>
      <c r="V212" s="13">
        <v>8649000</v>
      </c>
      <c r="W212" s="69" t="s">
        <v>1289</v>
      </c>
      <c r="X212" s="18"/>
    </row>
    <row r="213" spans="1:24" ht="13.6" customHeight="1" x14ac:dyDescent="0.25">
      <c r="A213" s="145" t="s">
        <v>1086</v>
      </c>
      <c r="B213" s="9">
        <v>2024</v>
      </c>
      <c r="C213" s="82" t="s">
        <v>1141</v>
      </c>
      <c r="D213" s="51" t="s">
        <v>54</v>
      </c>
      <c r="E213" s="27" t="s">
        <v>40</v>
      </c>
      <c r="F213" s="22" t="s">
        <v>28</v>
      </c>
      <c r="G213" s="78" t="s">
        <v>1040</v>
      </c>
      <c r="H213" s="29" t="s">
        <v>56</v>
      </c>
      <c r="I213" s="84">
        <v>80927482</v>
      </c>
      <c r="J213" s="78" t="s">
        <v>1241</v>
      </c>
      <c r="K213" s="81">
        <v>14319000</v>
      </c>
      <c r="L213" s="9"/>
      <c r="M213" s="15"/>
      <c r="N213" s="9" t="s">
        <v>28</v>
      </c>
      <c r="O213" s="16">
        <v>0</v>
      </c>
      <c r="P213" s="101">
        <v>45387</v>
      </c>
      <c r="Q213" s="101">
        <v>45477</v>
      </c>
      <c r="R213" s="82">
        <v>3</v>
      </c>
      <c r="S213" s="83"/>
      <c r="T213" s="110">
        <f t="shared" si="13"/>
        <v>0</v>
      </c>
      <c r="U213" s="111">
        <f t="shared" si="14"/>
        <v>0</v>
      </c>
      <c r="V213" s="13">
        <v>14319000</v>
      </c>
      <c r="W213" s="69" t="s">
        <v>1289</v>
      </c>
      <c r="X213" s="18"/>
    </row>
    <row r="214" spans="1:24" ht="13.6" customHeight="1" x14ac:dyDescent="0.25">
      <c r="A214" s="145" t="s">
        <v>1087</v>
      </c>
      <c r="B214" s="9">
        <v>2024</v>
      </c>
      <c r="C214" s="82" t="s">
        <v>1142</v>
      </c>
      <c r="D214" s="51" t="s">
        <v>54</v>
      </c>
      <c r="E214" s="27" t="s">
        <v>40</v>
      </c>
      <c r="F214" s="22" t="s">
        <v>28</v>
      </c>
      <c r="G214" s="78" t="s">
        <v>1193</v>
      </c>
      <c r="H214" s="29" t="s">
        <v>56</v>
      </c>
      <c r="I214" s="84">
        <v>1014257704</v>
      </c>
      <c r="J214" s="78" t="s">
        <v>1242</v>
      </c>
      <c r="K214" s="81">
        <v>14319000</v>
      </c>
      <c r="L214" s="9"/>
      <c r="M214" s="15"/>
      <c r="N214" s="9" t="s">
        <v>28</v>
      </c>
      <c r="O214" s="16">
        <v>0</v>
      </c>
      <c r="P214" s="101">
        <v>45387</v>
      </c>
      <c r="Q214" s="101">
        <v>45477</v>
      </c>
      <c r="R214" s="82">
        <v>3</v>
      </c>
      <c r="S214" s="83"/>
      <c r="T214" s="110">
        <f t="shared" si="13"/>
        <v>0</v>
      </c>
      <c r="U214" s="111">
        <f t="shared" si="14"/>
        <v>0</v>
      </c>
      <c r="V214" s="13">
        <v>14319000</v>
      </c>
      <c r="W214" s="69" t="s">
        <v>1290</v>
      </c>
      <c r="X214" s="18"/>
    </row>
    <row r="215" spans="1:24" ht="13.6" customHeight="1" x14ac:dyDescent="0.25">
      <c r="A215" s="145" t="s">
        <v>1088</v>
      </c>
      <c r="B215" s="9">
        <v>2024</v>
      </c>
      <c r="C215" s="82" t="s">
        <v>1143</v>
      </c>
      <c r="D215" s="51" t="s">
        <v>54</v>
      </c>
      <c r="E215" s="27" t="s">
        <v>40</v>
      </c>
      <c r="F215" s="22" t="s">
        <v>28</v>
      </c>
      <c r="G215" s="78" t="s">
        <v>1194</v>
      </c>
      <c r="H215" s="29" t="s">
        <v>250</v>
      </c>
      <c r="I215" s="84">
        <v>1030541685</v>
      </c>
      <c r="J215" s="78" t="s">
        <v>1243</v>
      </c>
      <c r="K215" s="81">
        <v>15600000</v>
      </c>
      <c r="L215" s="9"/>
      <c r="M215" s="15"/>
      <c r="N215" s="9" t="s">
        <v>28</v>
      </c>
      <c r="O215" s="16">
        <v>0</v>
      </c>
      <c r="P215" s="101">
        <v>45387</v>
      </c>
      <c r="Q215" s="101">
        <v>45477</v>
      </c>
      <c r="R215" s="82">
        <v>3</v>
      </c>
      <c r="S215" s="83"/>
      <c r="T215" s="110">
        <f t="shared" si="13"/>
        <v>0</v>
      </c>
      <c r="U215" s="111">
        <f t="shared" si="14"/>
        <v>0</v>
      </c>
      <c r="V215" s="13">
        <v>15600000</v>
      </c>
      <c r="W215" s="69" t="s">
        <v>1291</v>
      </c>
      <c r="X215" s="18"/>
    </row>
    <row r="216" spans="1:24" ht="13.6" customHeight="1" x14ac:dyDescent="0.25">
      <c r="A216" s="145" t="s">
        <v>1089</v>
      </c>
      <c r="B216" s="9">
        <v>2024</v>
      </c>
      <c r="C216" s="82" t="s">
        <v>1144</v>
      </c>
      <c r="D216" s="51" t="s">
        <v>64</v>
      </c>
      <c r="E216" s="27" t="s">
        <v>40</v>
      </c>
      <c r="F216" s="22" t="s">
        <v>28</v>
      </c>
      <c r="G216" s="78" t="s">
        <v>322</v>
      </c>
      <c r="H216" s="29" t="s">
        <v>56</v>
      </c>
      <c r="I216" s="84">
        <v>79374388</v>
      </c>
      <c r="J216" s="78" t="s">
        <v>1244</v>
      </c>
      <c r="K216" s="81">
        <v>13800000</v>
      </c>
      <c r="L216" s="9"/>
      <c r="M216" s="15"/>
      <c r="N216" s="9" t="s">
        <v>28</v>
      </c>
      <c r="O216" s="16">
        <v>0</v>
      </c>
      <c r="P216" s="101">
        <v>45391</v>
      </c>
      <c r="Q216" s="101">
        <v>45481</v>
      </c>
      <c r="R216" s="82">
        <v>3</v>
      </c>
      <c r="S216" s="83"/>
      <c r="T216" s="110">
        <f t="shared" si="13"/>
        <v>0</v>
      </c>
      <c r="U216" s="111">
        <f t="shared" si="14"/>
        <v>0</v>
      </c>
      <c r="V216" s="13">
        <v>13800000</v>
      </c>
      <c r="W216" s="69" t="s">
        <v>1292</v>
      </c>
      <c r="X216" s="18"/>
    </row>
    <row r="217" spans="1:24" ht="13.6" customHeight="1" x14ac:dyDescent="0.25">
      <c r="A217" s="145" t="s">
        <v>1090</v>
      </c>
      <c r="B217" s="9">
        <v>2024</v>
      </c>
      <c r="C217" s="82" t="s">
        <v>1145</v>
      </c>
      <c r="D217" s="51" t="s">
        <v>54</v>
      </c>
      <c r="E217" s="27" t="s">
        <v>40</v>
      </c>
      <c r="F217" s="22" t="s">
        <v>28</v>
      </c>
      <c r="G217" s="78" t="s">
        <v>1195</v>
      </c>
      <c r="H217" s="29" t="s">
        <v>56</v>
      </c>
      <c r="I217" s="84">
        <v>79913201</v>
      </c>
      <c r="J217" s="78" t="s">
        <v>1245</v>
      </c>
      <c r="K217" s="81">
        <v>17400000</v>
      </c>
      <c r="L217" s="9"/>
      <c r="M217" s="15"/>
      <c r="N217" s="9" t="s">
        <v>28</v>
      </c>
      <c r="O217" s="16">
        <v>0</v>
      </c>
      <c r="P217" s="101">
        <v>45394</v>
      </c>
      <c r="Q217" s="101">
        <v>45484</v>
      </c>
      <c r="R217" s="82">
        <v>3</v>
      </c>
      <c r="S217" s="83"/>
      <c r="T217" s="110">
        <f t="shared" si="13"/>
        <v>0</v>
      </c>
      <c r="U217" s="111">
        <f t="shared" si="14"/>
        <v>0</v>
      </c>
      <c r="V217" s="13">
        <v>17400000</v>
      </c>
      <c r="W217" s="69" t="s">
        <v>1293</v>
      </c>
      <c r="X217" s="18"/>
    </row>
    <row r="218" spans="1:24" ht="13.6" customHeight="1" x14ac:dyDescent="0.25">
      <c r="A218" s="145" t="s">
        <v>1091</v>
      </c>
      <c r="B218" s="9">
        <v>2024</v>
      </c>
      <c r="C218" s="82" t="s">
        <v>1146</v>
      </c>
      <c r="D218" s="51" t="s">
        <v>64</v>
      </c>
      <c r="E218" s="27" t="s">
        <v>40</v>
      </c>
      <c r="F218" s="22" t="s">
        <v>28</v>
      </c>
      <c r="G218" s="78" t="s">
        <v>243</v>
      </c>
      <c r="H218" s="29" t="s">
        <v>49</v>
      </c>
      <c r="I218" s="84">
        <v>79881803</v>
      </c>
      <c r="J218" s="78" t="s">
        <v>278</v>
      </c>
      <c r="K218" s="81">
        <v>11100000</v>
      </c>
      <c r="L218" s="9"/>
      <c r="M218" s="15"/>
      <c r="N218" s="9" t="s">
        <v>28</v>
      </c>
      <c r="O218" s="16">
        <v>0</v>
      </c>
      <c r="P218" s="101">
        <v>45394</v>
      </c>
      <c r="Q218" s="101">
        <v>45484</v>
      </c>
      <c r="R218" s="82">
        <v>3</v>
      </c>
      <c r="S218" s="83"/>
      <c r="T218" s="110">
        <f t="shared" si="13"/>
        <v>0</v>
      </c>
      <c r="U218" s="111">
        <f t="shared" si="14"/>
        <v>0</v>
      </c>
      <c r="V218" s="13">
        <v>11100000</v>
      </c>
      <c r="W218" s="69" t="s">
        <v>1294</v>
      </c>
      <c r="X218" s="18"/>
    </row>
    <row r="219" spans="1:24" ht="13.6" customHeight="1" x14ac:dyDescent="0.25">
      <c r="A219" s="145" t="s">
        <v>1092</v>
      </c>
      <c r="B219" s="9">
        <v>2024</v>
      </c>
      <c r="C219" s="82" t="s">
        <v>1147</v>
      </c>
      <c r="D219" s="51" t="s">
        <v>64</v>
      </c>
      <c r="E219" s="27" t="s">
        <v>40</v>
      </c>
      <c r="F219" s="22" t="s">
        <v>28</v>
      </c>
      <c r="G219" s="78" t="s">
        <v>1196</v>
      </c>
      <c r="H219" s="29" t="s">
        <v>56</v>
      </c>
      <c r="I219" s="84">
        <v>80246449</v>
      </c>
      <c r="J219" s="78" t="s">
        <v>1246</v>
      </c>
      <c r="K219" s="81">
        <v>8649000</v>
      </c>
      <c r="L219" s="9"/>
      <c r="M219" s="15"/>
      <c r="N219" s="9" t="s">
        <v>28</v>
      </c>
      <c r="O219" s="16">
        <v>0</v>
      </c>
      <c r="P219" s="101">
        <v>45392</v>
      </c>
      <c r="Q219" s="101">
        <v>45482</v>
      </c>
      <c r="R219" s="82">
        <v>3</v>
      </c>
      <c r="S219" s="83"/>
      <c r="T219" s="110">
        <f t="shared" si="13"/>
        <v>0</v>
      </c>
      <c r="U219" s="111">
        <f t="shared" si="14"/>
        <v>0</v>
      </c>
      <c r="V219" s="13">
        <v>8649000</v>
      </c>
      <c r="W219" s="69" t="s">
        <v>1295</v>
      </c>
      <c r="X219" s="18"/>
    </row>
    <row r="220" spans="1:24" ht="13.6" customHeight="1" x14ac:dyDescent="0.25">
      <c r="A220" s="145" t="s">
        <v>1093</v>
      </c>
      <c r="B220" s="9">
        <v>2024</v>
      </c>
      <c r="C220" s="82" t="s">
        <v>1148</v>
      </c>
      <c r="D220" s="51" t="s">
        <v>54</v>
      </c>
      <c r="E220" s="27" t="s">
        <v>40</v>
      </c>
      <c r="F220" s="22" t="s">
        <v>28</v>
      </c>
      <c r="G220" s="78" t="s">
        <v>285</v>
      </c>
      <c r="H220" s="29" t="s">
        <v>56</v>
      </c>
      <c r="I220" s="84">
        <v>1020749013</v>
      </c>
      <c r="J220" s="78" t="s">
        <v>1247</v>
      </c>
      <c r="K220" s="81">
        <v>14319000</v>
      </c>
      <c r="L220" s="9"/>
      <c r="M220" s="15"/>
      <c r="N220" s="9" t="s">
        <v>28</v>
      </c>
      <c r="O220" s="16">
        <v>0</v>
      </c>
      <c r="P220" s="101">
        <v>45392</v>
      </c>
      <c r="Q220" s="101">
        <v>45482</v>
      </c>
      <c r="R220" s="82">
        <v>3</v>
      </c>
      <c r="S220" s="83"/>
      <c r="T220" s="110">
        <f t="shared" ref="T220:T261" si="15">+U220*100/(K220+O220)</f>
        <v>0</v>
      </c>
      <c r="U220" s="111">
        <f t="shared" si="14"/>
        <v>0</v>
      </c>
      <c r="V220" s="13">
        <v>14319000</v>
      </c>
      <c r="W220" s="69" t="s">
        <v>1296</v>
      </c>
      <c r="X220" s="18"/>
    </row>
    <row r="221" spans="1:24" ht="13.6" customHeight="1" x14ac:dyDescent="0.25">
      <c r="A221" s="145" t="s">
        <v>1094</v>
      </c>
      <c r="B221" s="9">
        <v>2024</v>
      </c>
      <c r="C221" s="82" t="s">
        <v>1149</v>
      </c>
      <c r="D221" s="51" t="s">
        <v>54</v>
      </c>
      <c r="E221" s="27" t="s">
        <v>40</v>
      </c>
      <c r="F221" s="22" t="s">
        <v>28</v>
      </c>
      <c r="G221" s="78" t="s">
        <v>1197</v>
      </c>
      <c r="H221" s="29" t="s">
        <v>1228</v>
      </c>
      <c r="I221" s="84">
        <v>1233694158</v>
      </c>
      <c r="J221" s="78" t="s">
        <v>254</v>
      </c>
      <c r="K221" s="81">
        <v>15600000</v>
      </c>
      <c r="L221" s="9"/>
      <c r="M221" s="15"/>
      <c r="N221" s="9" t="s">
        <v>28</v>
      </c>
      <c r="O221" s="16">
        <v>0</v>
      </c>
      <c r="P221" s="101">
        <v>45399</v>
      </c>
      <c r="Q221" s="101">
        <v>45489</v>
      </c>
      <c r="R221" s="82">
        <v>3</v>
      </c>
      <c r="S221" s="83"/>
      <c r="T221" s="110">
        <f t="shared" si="15"/>
        <v>0</v>
      </c>
      <c r="U221" s="111">
        <f t="shared" ref="U221:U261" si="16">K221+O221-V221</f>
        <v>0</v>
      </c>
      <c r="V221" s="13">
        <v>15600000</v>
      </c>
      <c r="W221" s="69" t="s">
        <v>1297</v>
      </c>
      <c r="X221" s="18"/>
    </row>
    <row r="222" spans="1:24" ht="13.6" customHeight="1" x14ac:dyDescent="0.25">
      <c r="A222" s="145" t="s">
        <v>1095</v>
      </c>
      <c r="B222" s="9">
        <v>2024</v>
      </c>
      <c r="C222" s="82" t="s">
        <v>1150</v>
      </c>
      <c r="D222" s="51" t="s">
        <v>54</v>
      </c>
      <c r="E222" s="27" t="s">
        <v>40</v>
      </c>
      <c r="F222" s="22" t="s">
        <v>28</v>
      </c>
      <c r="G222" s="78" t="s">
        <v>1198</v>
      </c>
      <c r="H222" s="29" t="s">
        <v>56</v>
      </c>
      <c r="I222" s="84">
        <v>52187339</v>
      </c>
      <c r="J222" s="78" t="s">
        <v>1248</v>
      </c>
      <c r="K222" s="81">
        <v>14319000</v>
      </c>
      <c r="L222" s="9"/>
      <c r="M222" s="15"/>
      <c r="N222" s="9" t="s">
        <v>28</v>
      </c>
      <c r="O222" s="16">
        <v>0</v>
      </c>
      <c r="P222" s="101">
        <v>45394</v>
      </c>
      <c r="Q222" s="101">
        <v>45484</v>
      </c>
      <c r="R222" s="82">
        <v>3</v>
      </c>
      <c r="S222" s="83"/>
      <c r="T222" s="110">
        <f t="shared" si="15"/>
        <v>0</v>
      </c>
      <c r="U222" s="111">
        <f t="shared" si="16"/>
        <v>0</v>
      </c>
      <c r="V222" s="13">
        <v>14319000</v>
      </c>
      <c r="W222" s="69" t="s">
        <v>1298</v>
      </c>
      <c r="X222" s="18"/>
    </row>
    <row r="223" spans="1:24" ht="13.6" customHeight="1" x14ac:dyDescent="0.25">
      <c r="A223" s="145" t="s">
        <v>1096</v>
      </c>
      <c r="B223" s="9">
        <v>2024</v>
      </c>
      <c r="C223" s="82" t="s">
        <v>1151</v>
      </c>
      <c r="D223" s="51" t="s">
        <v>64</v>
      </c>
      <c r="E223" s="27" t="s">
        <v>40</v>
      </c>
      <c r="F223" s="22" t="s">
        <v>28</v>
      </c>
      <c r="G223" s="78" t="s">
        <v>1199</v>
      </c>
      <c r="H223" s="29" t="s">
        <v>113</v>
      </c>
      <c r="I223" s="84">
        <v>1018497902</v>
      </c>
      <c r="J223" s="78" t="s">
        <v>492</v>
      </c>
      <c r="K223" s="81">
        <v>6600000</v>
      </c>
      <c r="L223" s="9"/>
      <c r="M223" s="15"/>
      <c r="N223" s="9" t="s">
        <v>28</v>
      </c>
      <c r="O223" s="16">
        <v>0</v>
      </c>
      <c r="P223" s="101">
        <v>45393</v>
      </c>
      <c r="Q223" s="101">
        <v>45483</v>
      </c>
      <c r="R223" s="82">
        <v>3</v>
      </c>
      <c r="S223" s="83"/>
      <c r="T223" s="110">
        <f t="shared" si="15"/>
        <v>0</v>
      </c>
      <c r="U223" s="111">
        <f t="shared" si="16"/>
        <v>0</v>
      </c>
      <c r="V223" s="113">
        <v>6600000</v>
      </c>
      <c r="W223" s="69" t="s">
        <v>1299</v>
      </c>
      <c r="X223" s="18"/>
    </row>
    <row r="224" spans="1:24" ht="13.6" customHeight="1" x14ac:dyDescent="0.25">
      <c r="A224" s="145" t="s">
        <v>1097</v>
      </c>
      <c r="B224" s="9">
        <v>2024</v>
      </c>
      <c r="C224" s="82" t="s">
        <v>1152</v>
      </c>
      <c r="D224" s="51" t="s">
        <v>64</v>
      </c>
      <c r="E224" s="27" t="s">
        <v>40</v>
      </c>
      <c r="F224" s="22" t="s">
        <v>28</v>
      </c>
      <c r="G224" s="78" t="s">
        <v>1200</v>
      </c>
      <c r="H224" s="29" t="s">
        <v>49</v>
      </c>
      <c r="I224" s="84">
        <v>79102717</v>
      </c>
      <c r="J224" s="78" t="s">
        <v>1249</v>
      </c>
      <c r="K224" s="81">
        <v>8250000</v>
      </c>
      <c r="L224" s="9"/>
      <c r="M224" s="15"/>
      <c r="N224" s="9" t="s">
        <v>28</v>
      </c>
      <c r="O224" s="16">
        <v>0</v>
      </c>
      <c r="P224" s="101">
        <v>45392</v>
      </c>
      <c r="Q224" s="101">
        <v>45482</v>
      </c>
      <c r="R224" s="82">
        <v>3</v>
      </c>
      <c r="S224" s="83"/>
      <c r="T224" s="110">
        <f t="shared" si="15"/>
        <v>0</v>
      </c>
      <c r="U224" s="111">
        <f t="shared" si="16"/>
        <v>0</v>
      </c>
      <c r="V224" s="113">
        <v>8250000</v>
      </c>
      <c r="W224" s="69" t="s">
        <v>1300</v>
      </c>
      <c r="X224" s="18"/>
    </row>
    <row r="225" spans="1:24" ht="13.6" customHeight="1" x14ac:dyDescent="0.25">
      <c r="A225" s="145" t="s">
        <v>1098</v>
      </c>
      <c r="B225" s="9">
        <v>2024</v>
      </c>
      <c r="C225" s="82" t="s">
        <v>1153</v>
      </c>
      <c r="D225" s="51" t="s">
        <v>64</v>
      </c>
      <c r="E225" s="27" t="s">
        <v>40</v>
      </c>
      <c r="F225" s="22" t="s">
        <v>28</v>
      </c>
      <c r="G225" s="78" t="s">
        <v>1200</v>
      </c>
      <c r="H225" s="29" t="s">
        <v>49</v>
      </c>
      <c r="I225" s="84">
        <v>79698325</v>
      </c>
      <c r="J225" s="78" t="s">
        <v>1250</v>
      </c>
      <c r="K225" s="81">
        <v>8250000</v>
      </c>
      <c r="L225" s="9"/>
      <c r="M225" s="15"/>
      <c r="N225" s="9" t="s">
        <v>28</v>
      </c>
      <c r="O225" s="16">
        <v>0</v>
      </c>
      <c r="P225" s="101">
        <v>45392</v>
      </c>
      <c r="Q225" s="101">
        <v>45482</v>
      </c>
      <c r="R225" s="82">
        <v>3</v>
      </c>
      <c r="S225" s="83"/>
      <c r="T225" s="110">
        <f t="shared" si="15"/>
        <v>0</v>
      </c>
      <c r="U225" s="111">
        <f t="shared" si="16"/>
        <v>0</v>
      </c>
      <c r="V225" s="113">
        <v>8250000</v>
      </c>
      <c r="W225" s="69" t="s">
        <v>1301</v>
      </c>
      <c r="X225" s="18"/>
    </row>
    <row r="226" spans="1:24" ht="13.6" customHeight="1" x14ac:dyDescent="0.25">
      <c r="A226" s="145" t="s">
        <v>1099</v>
      </c>
      <c r="B226" s="9">
        <v>2024</v>
      </c>
      <c r="C226" s="82" t="s">
        <v>1154</v>
      </c>
      <c r="D226" s="51" t="s">
        <v>54</v>
      </c>
      <c r="E226" s="27" t="s">
        <v>40</v>
      </c>
      <c r="F226" s="22" t="s">
        <v>28</v>
      </c>
      <c r="G226" s="78" t="s">
        <v>1043</v>
      </c>
      <c r="H226" s="29" t="s">
        <v>113</v>
      </c>
      <c r="I226" s="84">
        <v>1020810465</v>
      </c>
      <c r="J226" s="78" t="s">
        <v>1251</v>
      </c>
      <c r="K226" s="81">
        <v>14319000</v>
      </c>
      <c r="L226" s="9"/>
      <c r="M226" s="15"/>
      <c r="N226" s="9" t="s">
        <v>28</v>
      </c>
      <c r="O226" s="16">
        <v>0</v>
      </c>
      <c r="P226" s="101">
        <v>45392</v>
      </c>
      <c r="Q226" s="101">
        <v>45482</v>
      </c>
      <c r="R226" s="82">
        <v>3</v>
      </c>
      <c r="S226" s="83"/>
      <c r="T226" s="110">
        <f t="shared" si="15"/>
        <v>0</v>
      </c>
      <c r="U226" s="111">
        <f t="shared" si="16"/>
        <v>0</v>
      </c>
      <c r="V226" s="113">
        <v>14319000</v>
      </c>
      <c r="W226" s="69" t="s">
        <v>1302</v>
      </c>
      <c r="X226" s="18"/>
    </row>
    <row r="227" spans="1:24" ht="13.6" customHeight="1" x14ac:dyDescent="0.25">
      <c r="A227" s="145" t="s">
        <v>1100</v>
      </c>
      <c r="B227" s="9">
        <v>2024</v>
      </c>
      <c r="C227" s="82" t="s">
        <v>1155</v>
      </c>
      <c r="D227" s="51" t="s">
        <v>64</v>
      </c>
      <c r="E227" s="27" t="s">
        <v>40</v>
      </c>
      <c r="F227" s="22" t="s">
        <v>28</v>
      </c>
      <c r="G227" s="78" t="s">
        <v>1201</v>
      </c>
      <c r="H227" s="29" t="s">
        <v>56</v>
      </c>
      <c r="I227" s="84">
        <v>52181195</v>
      </c>
      <c r="J227" s="78" t="s">
        <v>1252</v>
      </c>
      <c r="K227" s="81">
        <v>6600000</v>
      </c>
      <c r="L227" s="9"/>
      <c r="M227" s="15"/>
      <c r="N227" s="9" t="s">
        <v>28</v>
      </c>
      <c r="O227" s="16">
        <v>0</v>
      </c>
      <c r="P227" s="101">
        <v>45393</v>
      </c>
      <c r="Q227" s="101">
        <v>45483</v>
      </c>
      <c r="R227" s="82">
        <v>3</v>
      </c>
      <c r="S227" s="83"/>
      <c r="T227" s="110">
        <f t="shared" si="15"/>
        <v>0</v>
      </c>
      <c r="U227" s="111">
        <f t="shared" si="16"/>
        <v>0</v>
      </c>
      <c r="V227" s="113">
        <v>6600000</v>
      </c>
      <c r="W227" s="69" t="s">
        <v>1303</v>
      </c>
      <c r="X227" s="18"/>
    </row>
    <row r="228" spans="1:24" ht="13.6" customHeight="1" x14ac:dyDescent="0.25">
      <c r="A228" s="145" t="s">
        <v>1101</v>
      </c>
      <c r="B228" s="9">
        <v>2024</v>
      </c>
      <c r="C228" s="82" t="s">
        <v>1156</v>
      </c>
      <c r="D228" s="51" t="s">
        <v>432</v>
      </c>
      <c r="E228" s="27" t="s">
        <v>350</v>
      </c>
      <c r="F228" s="22" t="s">
        <v>28</v>
      </c>
      <c r="G228" s="78" t="s">
        <v>1202</v>
      </c>
      <c r="H228" s="29" t="s">
        <v>239</v>
      </c>
      <c r="I228" s="84" t="s">
        <v>1231</v>
      </c>
      <c r="J228" s="78" t="s">
        <v>1253</v>
      </c>
      <c r="K228" s="81">
        <v>7427887</v>
      </c>
      <c r="L228" s="9"/>
      <c r="M228" s="15"/>
      <c r="N228" s="9" t="s">
        <v>28</v>
      </c>
      <c r="O228" s="16">
        <v>0</v>
      </c>
      <c r="P228" s="101">
        <v>45397</v>
      </c>
      <c r="Q228" s="101">
        <v>45518</v>
      </c>
      <c r="R228" s="82">
        <v>4</v>
      </c>
      <c r="S228" s="83"/>
      <c r="T228" s="110">
        <f t="shared" si="15"/>
        <v>0</v>
      </c>
      <c r="U228" s="111">
        <f t="shared" si="16"/>
        <v>0</v>
      </c>
      <c r="V228" s="113">
        <v>7427887</v>
      </c>
      <c r="W228" s="69" t="s">
        <v>1304</v>
      </c>
      <c r="X228" s="18"/>
    </row>
    <row r="229" spans="1:24" ht="13.6" customHeight="1" x14ac:dyDescent="0.25">
      <c r="A229" s="145" t="s">
        <v>1102</v>
      </c>
      <c r="B229" s="9">
        <v>2024</v>
      </c>
      <c r="C229" s="82" t="s">
        <v>1156</v>
      </c>
      <c r="D229" s="51" t="s">
        <v>432</v>
      </c>
      <c r="E229" s="27" t="s">
        <v>350</v>
      </c>
      <c r="F229" s="22" t="s">
        <v>28</v>
      </c>
      <c r="G229" s="78" t="s">
        <v>1203</v>
      </c>
      <c r="H229" s="29" t="s">
        <v>239</v>
      </c>
      <c r="I229" s="84" t="s">
        <v>1232</v>
      </c>
      <c r="J229" s="78" t="s">
        <v>1254</v>
      </c>
      <c r="K229" s="81">
        <v>31000000</v>
      </c>
      <c r="L229" s="9"/>
      <c r="M229" s="15"/>
      <c r="N229" s="9" t="s">
        <v>28</v>
      </c>
      <c r="O229" s="16">
        <v>0</v>
      </c>
      <c r="P229" s="101">
        <v>45412</v>
      </c>
      <c r="Q229" s="101">
        <v>45533</v>
      </c>
      <c r="R229" s="82">
        <v>4</v>
      </c>
      <c r="S229" s="83"/>
      <c r="T229" s="110">
        <f t="shared" si="15"/>
        <v>0</v>
      </c>
      <c r="U229" s="111">
        <f t="shared" si="16"/>
        <v>0</v>
      </c>
      <c r="V229" s="113">
        <v>31000000</v>
      </c>
      <c r="W229" s="69" t="s">
        <v>1304</v>
      </c>
      <c r="X229" s="18"/>
    </row>
    <row r="230" spans="1:24" ht="13.6" customHeight="1" x14ac:dyDescent="0.25">
      <c r="A230" s="145" t="s">
        <v>1103</v>
      </c>
      <c r="B230" s="9">
        <v>2024</v>
      </c>
      <c r="C230" s="82" t="s">
        <v>1156</v>
      </c>
      <c r="D230" s="51" t="s">
        <v>432</v>
      </c>
      <c r="E230" s="27" t="s">
        <v>350</v>
      </c>
      <c r="F230" s="22" t="s">
        <v>28</v>
      </c>
      <c r="G230" s="78" t="s">
        <v>1204</v>
      </c>
      <c r="H230" s="29" t="s">
        <v>239</v>
      </c>
      <c r="I230" s="84" t="s">
        <v>1233</v>
      </c>
      <c r="J230" s="78" t="s">
        <v>1255</v>
      </c>
      <c r="K230" s="81">
        <v>101465020</v>
      </c>
      <c r="L230" s="9"/>
      <c r="M230" s="15"/>
      <c r="N230" s="9" t="s">
        <v>28</v>
      </c>
      <c r="O230" s="16">
        <v>0</v>
      </c>
      <c r="P230" s="101">
        <v>45397</v>
      </c>
      <c r="Q230" s="101">
        <v>45518</v>
      </c>
      <c r="R230" s="82">
        <v>4</v>
      </c>
      <c r="S230" s="83"/>
      <c r="T230" s="110">
        <f t="shared" si="15"/>
        <v>0</v>
      </c>
      <c r="U230" s="111">
        <f t="shared" si="16"/>
        <v>0</v>
      </c>
      <c r="V230" s="113">
        <v>101465020</v>
      </c>
      <c r="W230" s="69" t="s">
        <v>1304</v>
      </c>
      <c r="X230" s="18"/>
    </row>
    <row r="231" spans="1:24" ht="13.6" customHeight="1" x14ac:dyDescent="0.25">
      <c r="A231" s="145" t="s">
        <v>1104</v>
      </c>
      <c r="B231" s="9">
        <v>2024</v>
      </c>
      <c r="C231" s="82" t="s">
        <v>1157</v>
      </c>
      <c r="D231" s="51" t="s">
        <v>64</v>
      </c>
      <c r="E231" s="27" t="s">
        <v>40</v>
      </c>
      <c r="F231" s="22" t="s">
        <v>28</v>
      </c>
      <c r="G231" s="78" t="s">
        <v>1205</v>
      </c>
      <c r="H231" s="29" t="s">
        <v>49</v>
      </c>
      <c r="I231" s="84">
        <v>1023904369</v>
      </c>
      <c r="J231" s="78" t="s">
        <v>1256</v>
      </c>
      <c r="K231" s="81">
        <v>8250000</v>
      </c>
      <c r="L231" s="9"/>
      <c r="M231" s="15"/>
      <c r="N231" s="9" t="s">
        <v>28</v>
      </c>
      <c r="O231" s="16">
        <v>0</v>
      </c>
      <c r="P231" s="101">
        <v>45393</v>
      </c>
      <c r="Q231" s="101">
        <v>45483</v>
      </c>
      <c r="R231" s="82">
        <v>3</v>
      </c>
      <c r="S231" s="83"/>
      <c r="T231" s="110">
        <f t="shared" si="15"/>
        <v>0</v>
      </c>
      <c r="U231" s="111">
        <f t="shared" si="16"/>
        <v>0</v>
      </c>
      <c r="V231" s="113">
        <v>8250000</v>
      </c>
      <c r="W231" s="69" t="s">
        <v>1305</v>
      </c>
      <c r="X231" s="18"/>
    </row>
    <row r="232" spans="1:24" ht="13.6" customHeight="1" x14ac:dyDescent="0.25">
      <c r="A232" s="145" t="s">
        <v>1105</v>
      </c>
      <c r="B232" s="9">
        <v>2024</v>
      </c>
      <c r="C232" s="82" t="s">
        <v>1158</v>
      </c>
      <c r="D232" s="51" t="s">
        <v>54</v>
      </c>
      <c r="E232" s="27" t="s">
        <v>40</v>
      </c>
      <c r="F232" s="22" t="s">
        <v>28</v>
      </c>
      <c r="G232" s="78" t="s">
        <v>1206</v>
      </c>
      <c r="H232" s="29" t="s">
        <v>56</v>
      </c>
      <c r="I232" s="84">
        <v>80236952</v>
      </c>
      <c r="J232" s="78" t="s">
        <v>1257</v>
      </c>
      <c r="K232" s="81">
        <v>14319000</v>
      </c>
      <c r="L232" s="9"/>
      <c r="M232" s="15"/>
      <c r="N232" s="9" t="s">
        <v>28</v>
      </c>
      <c r="O232" s="16">
        <v>0</v>
      </c>
      <c r="P232" s="101">
        <v>45393</v>
      </c>
      <c r="Q232" s="101">
        <v>45483</v>
      </c>
      <c r="R232" s="82">
        <v>3</v>
      </c>
      <c r="S232" s="83"/>
      <c r="T232" s="110">
        <f t="shared" si="15"/>
        <v>0</v>
      </c>
      <c r="U232" s="111">
        <f t="shared" si="16"/>
        <v>0</v>
      </c>
      <c r="V232" s="113">
        <v>14319000</v>
      </c>
      <c r="W232" s="69" t="s">
        <v>1306</v>
      </c>
      <c r="X232" s="18"/>
    </row>
    <row r="233" spans="1:24" ht="13.6" customHeight="1" x14ac:dyDescent="0.25">
      <c r="A233" s="145" t="s">
        <v>1106</v>
      </c>
      <c r="B233" s="9">
        <v>2024</v>
      </c>
      <c r="C233" s="82" t="s">
        <v>1159</v>
      </c>
      <c r="D233" s="51" t="s">
        <v>64</v>
      </c>
      <c r="E233" s="27" t="s">
        <v>40</v>
      </c>
      <c r="F233" s="22" t="s">
        <v>28</v>
      </c>
      <c r="G233" s="78" t="s">
        <v>1207</v>
      </c>
      <c r="H233" s="29" t="s">
        <v>56</v>
      </c>
      <c r="I233" s="84">
        <v>1023913053</v>
      </c>
      <c r="J233" s="78" t="s">
        <v>1258</v>
      </c>
      <c r="K233" s="81">
        <v>6600000</v>
      </c>
      <c r="L233" s="9"/>
      <c r="M233" s="15"/>
      <c r="N233" s="9" t="s">
        <v>28</v>
      </c>
      <c r="O233" s="16">
        <v>0</v>
      </c>
      <c r="P233" s="101">
        <v>45394</v>
      </c>
      <c r="Q233" s="101">
        <v>45484</v>
      </c>
      <c r="R233" s="82">
        <v>3</v>
      </c>
      <c r="S233" s="83"/>
      <c r="T233" s="110">
        <f t="shared" si="15"/>
        <v>0</v>
      </c>
      <c r="U233" s="111">
        <f t="shared" si="16"/>
        <v>0</v>
      </c>
      <c r="V233" s="113">
        <v>6600000</v>
      </c>
      <c r="W233" s="69" t="s">
        <v>1307</v>
      </c>
      <c r="X233" s="18"/>
    </row>
    <row r="234" spans="1:24" ht="13.6" customHeight="1" x14ac:dyDescent="0.25">
      <c r="A234" s="145" t="s">
        <v>1107</v>
      </c>
      <c r="B234" s="9">
        <v>2024</v>
      </c>
      <c r="C234" s="82" t="s">
        <v>1160</v>
      </c>
      <c r="D234" s="51" t="s">
        <v>54</v>
      </c>
      <c r="E234" s="27" t="s">
        <v>40</v>
      </c>
      <c r="F234" s="22" t="s">
        <v>28</v>
      </c>
      <c r="G234" s="78" t="s">
        <v>1208</v>
      </c>
      <c r="H234" s="29" t="s">
        <v>56</v>
      </c>
      <c r="I234" s="84">
        <v>1018489170</v>
      </c>
      <c r="J234" s="78" t="s">
        <v>214</v>
      </c>
      <c r="K234" s="81">
        <v>16404000</v>
      </c>
      <c r="L234" s="9"/>
      <c r="M234" s="15"/>
      <c r="N234" s="9" t="s">
        <v>28</v>
      </c>
      <c r="O234" s="16">
        <v>0</v>
      </c>
      <c r="P234" s="101">
        <v>45393</v>
      </c>
      <c r="Q234" s="101">
        <v>45483</v>
      </c>
      <c r="R234" s="82">
        <v>3</v>
      </c>
      <c r="S234" s="83"/>
      <c r="T234" s="110">
        <f t="shared" si="15"/>
        <v>0</v>
      </c>
      <c r="U234" s="111">
        <f t="shared" si="16"/>
        <v>0</v>
      </c>
      <c r="V234" s="113">
        <v>16404000</v>
      </c>
      <c r="W234" s="69" t="s">
        <v>1308</v>
      </c>
      <c r="X234" s="18"/>
    </row>
    <row r="235" spans="1:24" ht="13.6" customHeight="1" x14ac:dyDescent="0.25">
      <c r="A235" s="145" t="s">
        <v>1108</v>
      </c>
      <c r="B235" s="9">
        <v>2024</v>
      </c>
      <c r="C235" s="82" t="s">
        <v>1161</v>
      </c>
      <c r="D235" s="51" t="s">
        <v>54</v>
      </c>
      <c r="E235" s="27" t="s">
        <v>40</v>
      </c>
      <c r="F235" s="22" t="s">
        <v>28</v>
      </c>
      <c r="G235" s="78" t="s">
        <v>1025</v>
      </c>
      <c r="H235" s="29" t="s">
        <v>56</v>
      </c>
      <c r="I235" s="84">
        <v>1053831379</v>
      </c>
      <c r="J235" s="78" t="s">
        <v>1259</v>
      </c>
      <c r="K235" s="81">
        <v>14319000</v>
      </c>
      <c r="L235" s="9"/>
      <c r="M235" s="15"/>
      <c r="N235" s="9" t="s">
        <v>28</v>
      </c>
      <c r="O235" s="16">
        <v>0</v>
      </c>
      <c r="P235" s="101">
        <v>45397</v>
      </c>
      <c r="Q235" s="101">
        <v>45487</v>
      </c>
      <c r="R235" s="82">
        <v>3</v>
      </c>
      <c r="S235" s="83"/>
      <c r="T235" s="110">
        <f t="shared" si="15"/>
        <v>0</v>
      </c>
      <c r="U235" s="111">
        <f t="shared" si="16"/>
        <v>0</v>
      </c>
      <c r="V235" s="113">
        <v>14319000</v>
      </c>
      <c r="W235" s="69" t="s">
        <v>1309</v>
      </c>
      <c r="X235" s="18"/>
    </row>
    <row r="236" spans="1:24" ht="13.6" customHeight="1" x14ac:dyDescent="0.25">
      <c r="A236" s="145" t="s">
        <v>1109</v>
      </c>
      <c r="B236" s="9">
        <v>2024</v>
      </c>
      <c r="C236" s="82" t="s">
        <v>1162</v>
      </c>
      <c r="D236" s="51" t="s">
        <v>64</v>
      </c>
      <c r="E236" s="27" t="s">
        <v>40</v>
      </c>
      <c r="F236" s="22" t="s">
        <v>28</v>
      </c>
      <c r="G236" s="78" t="s">
        <v>1029</v>
      </c>
      <c r="H236" s="29" t="s">
        <v>206</v>
      </c>
      <c r="I236" s="84">
        <v>79523967</v>
      </c>
      <c r="J236" s="78" t="s">
        <v>1260</v>
      </c>
      <c r="K236" s="81">
        <v>8181000</v>
      </c>
      <c r="L236" s="9"/>
      <c r="M236" s="15"/>
      <c r="N236" s="9" t="s">
        <v>28</v>
      </c>
      <c r="O236" s="16">
        <v>0</v>
      </c>
      <c r="P236" s="101">
        <v>45395</v>
      </c>
      <c r="Q236" s="101">
        <v>45485</v>
      </c>
      <c r="R236" s="82">
        <v>3</v>
      </c>
      <c r="S236" s="83"/>
      <c r="T236" s="110">
        <f t="shared" si="15"/>
        <v>0</v>
      </c>
      <c r="U236" s="111">
        <f t="shared" si="16"/>
        <v>0</v>
      </c>
      <c r="V236" s="113">
        <v>8181000</v>
      </c>
      <c r="W236" s="69" t="s">
        <v>1310</v>
      </c>
      <c r="X236" s="18"/>
    </row>
    <row r="237" spans="1:24" ht="13.6" customHeight="1" x14ac:dyDescent="0.25">
      <c r="A237" s="145" t="s">
        <v>1110</v>
      </c>
      <c r="B237" s="9">
        <v>2024</v>
      </c>
      <c r="C237" s="82" t="s">
        <v>1163</v>
      </c>
      <c r="D237" s="51" t="s">
        <v>64</v>
      </c>
      <c r="E237" s="27" t="s">
        <v>40</v>
      </c>
      <c r="F237" s="22" t="s">
        <v>28</v>
      </c>
      <c r="G237" s="78" t="s">
        <v>1209</v>
      </c>
      <c r="H237" s="29" t="s">
        <v>56</v>
      </c>
      <c r="I237" s="84">
        <v>51589774</v>
      </c>
      <c r="J237" s="78" t="s">
        <v>1261</v>
      </c>
      <c r="K237" s="81">
        <v>7200000</v>
      </c>
      <c r="L237" s="9"/>
      <c r="M237" s="15"/>
      <c r="N237" s="9" t="s">
        <v>28</v>
      </c>
      <c r="O237" s="16">
        <v>0</v>
      </c>
      <c r="P237" s="101">
        <v>45398</v>
      </c>
      <c r="Q237" s="101">
        <v>45488</v>
      </c>
      <c r="R237" s="82">
        <v>3</v>
      </c>
      <c r="S237" s="83"/>
      <c r="T237" s="110">
        <f t="shared" si="15"/>
        <v>0</v>
      </c>
      <c r="U237" s="111">
        <f t="shared" si="16"/>
        <v>0</v>
      </c>
      <c r="V237" s="113">
        <v>7200000</v>
      </c>
      <c r="W237" s="69" t="s">
        <v>1311</v>
      </c>
      <c r="X237" s="18"/>
    </row>
    <row r="238" spans="1:24" ht="13.6" customHeight="1" x14ac:dyDescent="0.25">
      <c r="A238" s="145" t="s">
        <v>1111</v>
      </c>
      <c r="B238" s="9">
        <v>2024</v>
      </c>
      <c r="C238" s="82" t="s">
        <v>1164</v>
      </c>
      <c r="D238" s="51" t="s">
        <v>64</v>
      </c>
      <c r="E238" s="27" t="s">
        <v>40</v>
      </c>
      <c r="F238" s="22" t="s">
        <v>28</v>
      </c>
      <c r="G238" s="78" t="s">
        <v>1029</v>
      </c>
      <c r="H238" s="29" t="s">
        <v>206</v>
      </c>
      <c r="I238" s="84">
        <v>80809837</v>
      </c>
      <c r="J238" s="78" t="s">
        <v>1262</v>
      </c>
      <c r="K238" s="81">
        <v>8181000</v>
      </c>
      <c r="L238" s="9"/>
      <c r="M238" s="15"/>
      <c r="N238" s="9" t="s">
        <v>28</v>
      </c>
      <c r="O238" s="16">
        <v>0</v>
      </c>
      <c r="P238" s="101">
        <v>45394</v>
      </c>
      <c r="Q238" s="101">
        <v>45484</v>
      </c>
      <c r="R238" s="82">
        <v>3</v>
      </c>
      <c r="S238" s="83"/>
      <c r="T238" s="110">
        <f t="shared" si="15"/>
        <v>0</v>
      </c>
      <c r="U238" s="111">
        <f t="shared" si="16"/>
        <v>0</v>
      </c>
      <c r="V238" s="113">
        <v>8181000</v>
      </c>
      <c r="W238" s="69" t="s">
        <v>1312</v>
      </c>
      <c r="X238" s="18"/>
    </row>
    <row r="239" spans="1:24" ht="13.6" customHeight="1" x14ac:dyDescent="0.25">
      <c r="A239" s="145" t="s">
        <v>1112</v>
      </c>
      <c r="B239" s="9">
        <v>2024</v>
      </c>
      <c r="C239" s="82" t="s">
        <v>1165</v>
      </c>
      <c r="D239" s="51" t="s">
        <v>64</v>
      </c>
      <c r="E239" s="27" t="s">
        <v>40</v>
      </c>
      <c r="F239" s="22" t="s">
        <v>28</v>
      </c>
      <c r="G239" s="78" t="s">
        <v>1029</v>
      </c>
      <c r="H239" s="29" t="s">
        <v>206</v>
      </c>
      <c r="I239" s="84">
        <v>79726004</v>
      </c>
      <c r="J239" s="78" t="s">
        <v>1263</v>
      </c>
      <c r="K239" s="81">
        <v>8181000</v>
      </c>
      <c r="L239" s="9"/>
      <c r="M239" s="15"/>
      <c r="N239" s="9" t="s">
        <v>28</v>
      </c>
      <c r="O239" s="16">
        <v>0</v>
      </c>
      <c r="P239" s="101">
        <v>45397</v>
      </c>
      <c r="Q239" s="101">
        <v>45487</v>
      </c>
      <c r="R239" s="82">
        <v>3</v>
      </c>
      <c r="S239" s="83"/>
      <c r="T239" s="110">
        <f t="shared" si="15"/>
        <v>0</v>
      </c>
      <c r="U239" s="111">
        <f t="shared" si="16"/>
        <v>0</v>
      </c>
      <c r="V239" s="113">
        <v>8181000</v>
      </c>
      <c r="W239" s="69" t="s">
        <v>1313</v>
      </c>
      <c r="X239" s="18"/>
    </row>
    <row r="240" spans="1:24" ht="13.6" customHeight="1" x14ac:dyDescent="0.25">
      <c r="A240" s="145" t="s">
        <v>1113</v>
      </c>
      <c r="B240" s="9">
        <v>2024</v>
      </c>
      <c r="C240" s="82" t="s">
        <v>1166</v>
      </c>
      <c r="D240" s="51" t="s">
        <v>64</v>
      </c>
      <c r="E240" s="27" t="s">
        <v>40</v>
      </c>
      <c r="F240" s="22" t="s">
        <v>28</v>
      </c>
      <c r="G240" s="78" t="s">
        <v>1029</v>
      </c>
      <c r="H240" s="29" t="s">
        <v>206</v>
      </c>
      <c r="I240" s="84">
        <v>79842042</v>
      </c>
      <c r="J240" s="78" t="s">
        <v>1264</v>
      </c>
      <c r="K240" s="81">
        <v>8181000</v>
      </c>
      <c r="L240" s="9"/>
      <c r="M240" s="15"/>
      <c r="N240" s="9" t="s">
        <v>28</v>
      </c>
      <c r="O240" s="16">
        <v>0</v>
      </c>
      <c r="P240" s="101">
        <v>45394</v>
      </c>
      <c r="Q240" s="101">
        <v>45484</v>
      </c>
      <c r="R240" s="82">
        <v>3</v>
      </c>
      <c r="S240" s="83"/>
      <c r="T240" s="110">
        <f t="shared" si="15"/>
        <v>0</v>
      </c>
      <c r="U240" s="111">
        <f t="shared" si="16"/>
        <v>0</v>
      </c>
      <c r="V240" s="113">
        <v>8181000</v>
      </c>
      <c r="W240" s="69" t="s">
        <v>1314</v>
      </c>
      <c r="X240" s="18"/>
    </row>
    <row r="241" spans="1:24" ht="13.6" customHeight="1" x14ac:dyDescent="0.25">
      <c r="A241" s="145" t="s">
        <v>1114</v>
      </c>
      <c r="B241" s="9">
        <v>2024</v>
      </c>
      <c r="C241" s="82" t="s">
        <v>1167</v>
      </c>
      <c r="D241" s="51" t="s">
        <v>64</v>
      </c>
      <c r="E241" s="27" t="s">
        <v>40</v>
      </c>
      <c r="F241" s="22" t="s">
        <v>28</v>
      </c>
      <c r="G241" s="78" t="s">
        <v>1029</v>
      </c>
      <c r="H241" s="29" t="s">
        <v>206</v>
      </c>
      <c r="I241" s="84">
        <v>79811947</v>
      </c>
      <c r="J241" s="78" t="s">
        <v>1265</v>
      </c>
      <c r="K241" s="81">
        <v>8181000</v>
      </c>
      <c r="L241" s="9"/>
      <c r="M241" s="15"/>
      <c r="N241" s="9" t="s">
        <v>28</v>
      </c>
      <c r="O241" s="16">
        <v>0</v>
      </c>
      <c r="P241" s="101">
        <v>45394</v>
      </c>
      <c r="Q241" s="101">
        <v>45484</v>
      </c>
      <c r="R241" s="82">
        <v>3</v>
      </c>
      <c r="S241" s="83"/>
      <c r="T241" s="110">
        <f t="shared" si="15"/>
        <v>0</v>
      </c>
      <c r="U241" s="111">
        <f t="shared" si="16"/>
        <v>0</v>
      </c>
      <c r="V241" s="113">
        <v>8181000</v>
      </c>
      <c r="W241" s="69" t="s">
        <v>1315</v>
      </c>
      <c r="X241" s="18"/>
    </row>
    <row r="242" spans="1:24" ht="13.6" customHeight="1" x14ac:dyDescent="0.25">
      <c r="A242" s="145" t="s">
        <v>1115</v>
      </c>
      <c r="B242" s="9">
        <v>2024</v>
      </c>
      <c r="C242" s="82" t="s">
        <v>1168</v>
      </c>
      <c r="D242" s="51" t="s">
        <v>54</v>
      </c>
      <c r="E242" s="27" t="s">
        <v>40</v>
      </c>
      <c r="F242" s="22" t="s">
        <v>28</v>
      </c>
      <c r="G242" s="78" t="s">
        <v>1210</v>
      </c>
      <c r="H242" s="29" t="s">
        <v>56</v>
      </c>
      <c r="I242" s="84">
        <v>1022379453</v>
      </c>
      <c r="J242" s="78" t="s">
        <v>1266</v>
      </c>
      <c r="K242" s="81">
        <v>14319000</v>
      </c>
      <c r="L242" s="9"/>
      <c r="M242" s="15"/>
      <c r="N242" s="9" t="s">
        <v>28</v>
      </c>
      <c r="O242" s="16">
        <v>0</v>
      </c>
      <c r="P242" s="101">
        <v>45397</v>
      </c>
      <c r="Q242" s="101">
        <v>45487</v>
      </c>
      <c r="R242" s="82">
        <v>3</v>
      </c>
      <c r="S242" s="83"/>
      <c r="T242" s="110">
        <f t="shared" si="15"/>
        <v>0</v>
      </c>
      <c r="U242" s="111">
        <f t="shared" si="16"/>
        <v>0</v>
      </c>
      <c r="V242" s="113">
        <v>14319000</v>
      </c>
      <c r="W242" s="69" t="s">
        <v>1316</v>
      </c>
      <c r="X242" s="18"/>
    </row>
    <row r="243" spans="1:24" ht="13.6" customHeight="1" x14ac:dyDescent="0.25">
      <c r="A243" s="145" t="s">
        <v>1116</v>
      </c>
      <c r="B243" s="9">
        <v>2024</v>
      </c>
      <c r="C243" s="82" t="s">
        <v>1169</v>
      </c>
      <c r="D243" s="51" t="s">
        <v>64</v>
      </c>
      <c r="E243" s="27" t="s">
        <v>40</v>
      </c>
      <c r="F243" s="22" t="s">
        <v>28</v>
      </c>
      <c r="G243" s="78" t="s">
        <v>1211</v>
      </c>
      <c r="H243" s="29" t="s">
        <v>206</v>
      </c>
      <c r="I243" s="84">
        <v>79876616</v>
      </c>
      <c r="J243" s="78" t="s">
        <v>1267</v>
      </c>
      <c r="K243" s="81">
        <v>8181000</v>
      </c>
      <c r="L243" s="9"/>
      <c r="M243" s="15"/>
      <c r="N243" s="9" t="s">
        <v>28</v>
      </c>
      <c r="O243" s="16">
        <v>0</v>
      </c>
      <c r="P243" s="101">
        <v>45397</v>
      </c>
      <c r="Q243" s="101">
        <v>45487</v>
      </c>
      <c r="R243" s="82">
        <v>3</v>
      </c>
      <c r="S243" s="83"/>
      <c r="T243" s="110">
        <f t="shared" si="15"/>
        <v>0</v>
      </c>
      <c r="U243" s="111">
        <f t="shared" si="16"/>
        <v>0</v>
      </c>
      <c r="V243" s="113">
        <v>8181000</v>
      </c>
      <c r="W243" s="69" t="s">
        <v>1317</v>
      </c>
      <c r="X243" s="18"/>
    </row>
    <row r="244" spans="1:24" ht="13.6" customHeight="1" x14ac:dyDescent="0.25">
      <c r="A244" s="145" t="s">
        <v>1117</v>
      </c>
      <c r="B244" s="9">
        <v>2024</v>
      </c>
      <c r="C244" s="82" t="s">
        <v>1170</v>
      </c>
      <c r="D244" s="51" t="s">
        <v>64</v>
      </c>
      <c r="E244" s="27" t="s">
        <v>40</v>
      </c>
      <c r="F244" s="22" t="s">
        <v>28</v>
      </c>
      <c r="G244" s="78" t="s">
        <v>1212</v>
      </c>
      <c r="H244" s="29" t="s">
        <v>56</v>
      </c>
      <c r="I244" s="84">
        <v>1129580128</v>
      </c>
      <c r="J244" s="78" t="s">
        <v>1268</v>
      </c>
      <c r="K244" s="81">
        <v>8649000</v>
      </c>
      <c r="L244" s="9"/>
      <c r="M244" s="15"/>
      <c r="N244" s="9" t="s">
        <v>28</v>
      </c>
      <c r="O244" s="16">
        <v>0</v>
      </c>
      <c r="P244" s="101">
        <v>45399</v>
      </c>
      <c r="Q244" s="101">
        <v>45489</v>
      </c>
      <c r="R244" s="82">
        <v>3</v>
      </c>
      <c r="S244" s="83"/>
      <c r="T244" s="110">
        <f t="shared" si="15"/>
        <v>0</v>
      </c>
      <c r="U244" s="111">
        <f t="shared" si="16"/>
        <v>0</v>
      </c>
      <c r="V244" s="113">
        <v>8649000</v>
      </c>
      <c r="W244" s="69" t="s">
        <v>1318</v>
      </c>
      <c r="X244" s="18"/>
    </row>
    <row r="245" spans="1:24" ht="13.6" customHeight="1" x14ac:dyDescent="0.25">
      <c r="A245" s="145" t="s">
        <v>1118</v>
      </c>
      <c r="B245" s="9">
        <v>2024</v>
      </c>
      <c r="C245" s="82" t="s">
        <v>1171</v>
      </c>
      <c r="D245" s="51" t="s">
        <v>64</v>
      </c>
      <c r="E245" s="27" t="s">
        <v>40</v>
      </c>
      <c r="F245" s="22" t="s">
        <v>28</v>
      </c>
      <c r="G245" s="78" t="s">
        <v>1029</v>
      </c>
      <c r="H245" s="29" t="s">
        <v>206</v>
      </c>
      <c r="I245" s="84">
        <v>11322007</v>
      </c>
      <c r="J245" s="78" t="s">
        <v>1269</v>
      </c>
      <c r="K245" s="81">
        <v>8181000</v>
      </c>
      <c r="L245" s="9"/>
      <c r="M245" s="15"/>
      <c r="N245" s="9" t="s">
        <v>28</v>
      </c>
      <c r="O245" s="16">
        <v>0</v>
      </c>
      <c r="P245" s="101">
        <v>45397</v>
      </c>
      <c r="Q245" s="101">
        <v>45487</v>
      </c>
      <c r="R245" s="82">
        <v>3</v>
      </c>
      <c r="S245" s="83"/>
      <c r="T245" s="110">
        <f t="shared" si="15"/>
        <v>0</v>
      </c>
      <c r="U245" s="111">
        <f>K245+O245-V245</f>
        <v>0</v>
      </c>
      <c r="V245" s="113">
        <v>8181000</v>
      </c>
      <c r="W245" s="69" t="s">
        <v>1319</v>
      </c>
      <c r="X245" s="18"/>
    </row>
    <row r="246" spans="1:24" ht="13.6" customHeight="1" x14ac:dyDescent="0.25">
      <c r="A246" s="145" t="s">
        <v>1119</v>
      </c>
      <c r="B246" s="9">
        <v>2024</v>
      </c>
      <c r="C246" s="82" t="s">
        <v>1172</v>
      </c>
      <c r="D246" s="51" t="s">
        <v>64</v>
      </c>
      <c r="E246" s="27" t="s">
        <v>40</v>
      </c>
      <c r="F246" s="22" t="s">
        <v>28</v>
      </c>
      <c r="G246" s="78" t="s">
        <v>1213</v>
      </c>
      <c r="H246" s="29" t="s">
        <v>49</v>
      </c>
      <c r="I246" s="84">
        <v>1030607435</v>
      </c>
      <c r="J246" s="78" t="s">
        <v>1270</v>
      </c>
      <c r="K246" s="81">
        <v>8250000</v>
      </c>
      <c r="L246" s="9"/>
      <c r="M246" s="15"/>
      <c r="N246" s="9" t="s">
        <v>28</v>
      </c>
      <c r="O246" s="16">
        <v>0</v>
      </c>
      <c r="P246" s="101">
        <v>374118</v>
      </c>
      <c r="Q246" s="101">
        <v>45490</v>
      </c>
      <c r="R246" s="82">
        <v>3</v>
      </c>
      <c r="S246" s="83"/>
      <c r="T246" s="110">
        <f t="shared" si="15"/>
        <v>0</v>
      </c>
      <c r="U246" s="111">
        <f t="shared" si="16"/>
        <v>0</v>
      </c>
      <c r="V246" s="113">
        <v>8250000</v>
      </c>
      <c r="W246" s="69" t="s">
        <v>1320</v>
      </c>
      <c r="X246" s="18"/>
    </row>
    <row r="247" spans="1:24" ht="13.6" customHeight="1" x14ac:dyDescent="0.25">
      <c r="A247" s="145" t="s">
        <v>1120</v>
      </c>
      <c r="B247" s="9">
        <v>2024</v>
      </c>
      <c r="C247" s="82" t="s">
        <v>1173</v>
      </c>
      <c r="D247" s="51" t="s">
        <v>54</v>
      </c>
      <c r="E247" s="27" t="s">
        <v>40</v>
      </c>
      <c r="F247" s="22" t="s">
        <v>28</v>
      </c>
      <c r="G247" s="78" t="s">
        <v>1214</v>
      </c>
      <c r="H247" s="29" t="s">
        <v>113</v>
      </c>
      <c r="I247" s="84">
        <v>1016070013</v>
      </c>
      <c r="J247" s="78" t="s">
        <v>227</v>
      </c>
      <c r="K247" s="81">
        <v>14319000</v>
      </c>
      <c r="L247" s="9"/>
      <c r="M247" s="15"/>
      <c r="N247" s="9" t="s">
        <v>28</v>
      </c>
      <c r="O247" s="16">
        <v>0</v>
      </c>
      <c r="P247" s="101">
        <v>45399</v>
      </c>
      <c r="Q247" s="101">
        <v>45489</v>
      </c>
      <c r="R247" s="82">
        <v>3</v>
      </c>
      <c r="S247" s="83"/>
      <c r="T247" s="110">
        <f t="shared" si="15"/>
        <v>0</v>
      </c>
      <c r="U247" s="111">
        <f t="shared" si="16"/>
        <v>0</v>
      </c>
      <c r="V247" s="113">
        <v>14319000</v>
      </c>
      <c r="W247" s="69" t="s">
        <v>1321</v>
      </c>
      <c r="X247" s="18"/>
    </row>
    <row r="248" spans="1:24" ht="13.6" customHeight="1" x14ac:dyDescent="0.25">
      <c r="A248" s="145" t="s">
        <v>1121</v>
      </c>
      <c r="B248" s="9">
        <v>2024</v>
      </c>
      <c r="C248" s="82" t="s">
        <v>1174</v>
      </c>
      <c r="D248" s="51" t="s">
        <v>54</v>
      </c>
      <c r="E248" s="27" t="s">
        <v>40</v>
      </c>
      <c r="F248" s="22" t="s">
        <v>28</v>
      </c>
      <c r="G248" s="78" t="s">
        <v>1215</v>
      </c>
      <c r="H248" s="29" t="s">
        <v>167</v>
      </c>
      <c r="I248" s="84">
        <v>1032441171</v>
      </c>
      <c r="J248" s="78" t="s">
        <v>229</v>
      </c>
      <c r="K248" s="81">
        <v>16800000</v>
      </c>
      <c r="L248" s="9"/>
      <c r="M248" s="15"/>
      <c r="N248" s="9" t="s">
        <v>28</v>
      </c>
      <c r="O248" s="16">
        <v>0</v>
      </c>
      <c r="P248" s="101">
        <v>45401</v>
      </c>
      <c r="Q248" s="101">
        <v>45491</v>
      </c>
      <c r="R248" s="82">
        <v>3</v>
      </c>
      <c r="S248" s="83"/>
      <c r="T248" s="110">
        <f t="shared" si="15"/>
        <v>0</v>
      </c>
      <c r="U248" s="111">
        <f t="shared" si="16"/>
        <v>0</v>
      </c>
      <c r="V248" s="113">
        <v>16800000</v>
      </c>
      <c r="W248" s="69" t="s">
        <v>1322</v>
      </c>
      <c r="X248" s="18"/>
    </row>
    <row r="249" spans="1:24" ht="13.6" customHeight="1" x14ac:dyDescent="0.25">
      <c r="A249" s="145" t="s">
        <v>1122</v>
      </c>
      <c r="B249" s="9">
        <v>2024</v>
      </c>
      <c r="C249" s="82" t="s">
        <v>1175</v>
      </c>
      <c r="D249" s="51" t="s">
        <v>54</v>
      </c>
      <c r="E249" s="27" t="s">
        <v>40</v>
      </c>
      <c r="F249" s="22" t="s">
        <v>28</v>
      </c>
      <c r="G249" s="78" t="s">
        <v>1216</v>
      </c>
      <c r="H249" s="29" t="s">
        <v>56</v>
      </c>
      <c r="I249" s="84">
        <v>52429376</v>
      </c>
      <c r="J249" s="78" t="s">
        <v>1271</v>
      </c>
      <c r="K249" s="81">
        <v>24600000</v>
      </c>
      <c r="L249" s="9"/>
      <c r="M249" s="15"/>
      <c r="N249" s="9" t="s">
        <v>28</v>
      </c>
      <c r="O249" s="16">
        <v>0</v>
      </c>
      <c r="P249" s="101">
        <v>45401</v>
      </c>
      <c r="Q249" s="101">
        <v>45491</v>
      </c>
      <c r="R249" s="82">
        <v>3</v>
      </c>
      <c r="S249" s="83"/>
      <c r="T249" s="110">
        <f t="shared" si="15"/>
        <v>0</v>
      </c>
      <c r="U249" s="111">
        <f t="shared" si="16"/>
        <v>0</v>
      </c>
      <c r="V249" s="113">
        <v>24600000</v>
      </c>
      <c r="W249" s="69" t="s">
        <v>1323</v>
      </c>
      <c r="X249" s="18"/>
    </row>
    <row r="250" spans="1:24" ht="13.6" customHeight="1" x14ac:dyDescent="0.25">
      <c r="A250" s="145" t="s">
        <v>1123</v>
      </c>
      <c r="B250" s="9">
        <v>2024</v>
      </c>
      <c r="C250" s="82" t="s">
        <v>1176</v>
      </c>
      <c r="D250" s="51" t="s">
        <v>54</v>
      </c>
      <c r="E250" s="27" t="s">
        <v>40</v>
      </c>
      <c r="F250" s="22" t="s">
        <v>28</v>
      </c>
      <c r="G250" s="78" t="s">
        <v>1217</v>
      </c>
      <c r="H250" s="29" t="s">
        <v>56</v>
      </c>
      <c r="I250" s="84">
        <v>1014261638</v>
      </c>
      <c r="J250" s="78" t="s">
        <v>1272</v>
      </c>
      <c r="K250" s="81">
        <v>14319000</v>
      </c>
      <c r="L250" s="9"/>
      <c r="M250" s="15"/>
      <c r="N250" s="9" t="s">
        <v>28</v>
      </c>
      <c r="O250" s="16">
        <v>0</v>
      </c>
      <c r="P250" s="101">
        <v>45404</v>
      </c>
      <c r="Q250" s="101">
        <v>45495</v>
      </c>
      <c r="R250" s="82">
        <v>3</v>
      </c>
      <c r="S250" s="83"/>
      <c r="T250" s="110">
        <f t="shared" si="15"/>
        <v>0</v>
      </c>
      <c r="U250" s="111">
        <f t="shared" si="16"/>
        <v>0</v>
      </c>
      <c r="V250" s="113">
        <v>14319000</v>
      </c>
      <c r="W250" s="69" t="s">
        <v>1324</v>
      </c>
      <c r="X250" s="18"/>
    </row>
    <row r="251" spans="1:24" ht="13.6" customHeight="1" x14ac:dyDescent="0.25">
      <c r="A251" s="145" t="s">
        <v>1124</v>
      </c>
      <c r="B251" s="9">
        <v>2024</v>
      </c>
      <c r="C251" s="82" t="s">
        <v>1177</v>
      </c>
      <c r="D251" s="51" t="s">
        <v>54</v>
      </c>
      <c r="E251" s="27" t="s">
        <v>40</v>
      </c>
      <c r="F251" s="22" t="s">
        <v>28</v>
      </c>
      <c r="G251" s="78" t="s">
        <v>1019</v>
      </c>
      <c r="H251" s="29" t="s">
        <v>113</v>
      </c>
      <c r="I251" s="84">
        <v>1049658319</v>
      </c>
      <c r="J251" s="78" t="s">
        <v>1273</v>
      </c>
      <c r="K251" s="81">
        <v>14319000</v>
      </c>
      <c r="L251" s="9"/>
      <c r="M251" s="15"/>
      <c r="N251" s="9" t="s">
        <v>28</v>
      </c>
      <c r="O251" s="16">
        <v>0</v>
      </c>
      <c r="P251" s="101">
        <v>45400</v>
      </c>
      <c r="Q251" s="101">
        <v>45490</v>
      </c>
      <c r="R251" s="82">
        <v>3</v>
      </c>
      <c r="S251" s="83"/>
      <c r="T251" s="110">
        <f t="shared" si="15"/>
        <v>0</v>
      </c>
      <c r="U251" s="111">
        <f t="shared" si="16"/>
        <v>0</v>
      </c>
      <c r="V251" s="113">
        <v>14319000</v>
      </c>
      <c r="W251" s="69" t="s">
        <v>1325</v>
      </c>
      <c r="X251" s="18"/>
    </row>
    <row r="252" spans="1:24" ht="13.6" customHeight="1" x14ac:dyDescent="0.25">
      <c r="A252" s="145" t="s">
        <v>1125</v>
      </c>
      <c r="B252" s="9">
        <v>2024</v>
      </c>
      <c r="C252" s="82" t="s">
        <v>1178</v>
      </c>
      <c r="D252" s="51" t="s">
        <v>50</v>
      </c>
      <c r="E252" s="27" t="s">
        <v>325</v>
      </c>
      <c r="F252" s="22" t="s">
        <v>28</v>
      </c>
      <c r="G252" s="78" t="s">
        <v>1218</v>
      </c>
      <c r="H252" s="29" t="s">
        <v>343</v>
      </c>
      <c r="I252" s="84" t="s">
        <v>1234</v>
      </c>
      <c r="J252" s="78" t="s">
        <v>1274</v>
      </c>
      <c r="K252" s="81">
        <v>36400000</v>
      </c>
      <c r="L252" s="9"/>
      <c r="M252" s="15"/>
      <c r="N252" s="9" t="s">
        <v>28</v>
      </c>
      <c r="O252" s="16">
        <v>0</v>
      </c>
      <c r="P252" s="101">
        <v>45404</v>
      </c>
      <c r="Q252" s="101">
        <v>45494</v>
      </c>
      <c r="R252" s="82">
        <v>3</v>
      </c>
      <c r="S252" s="83"/>
      <c r="T252" s="110">
        <f t="shared" si="15"/>
        <v>0</v>
      </c>
      <c r="U252" s="111">
        <f t="shared" si="16"/>
        <v>0</v>
      </c>
      <c r="V252" s="113">
        <v>36400000</v>
      </c>
      <c r="W252" s="69" t="s">
        <v>1326</v>
      </c>
      <c r="X252" s="18"/>
    </row>
    <row r="253" spans="1:24" ht="13.6" customHeight="1" x14ac:dyDescent="0.25">
      <c r="A253" s="145" t="s">
        <v>1126</v>
      </c>
      <c r="B253" s="9">
        <v>2024</v>
      </c>
      <c r="C253" s="82" t="s">
        <v>1179</v>
      </c>
      <c r="D253" s="51" t="s">
        <v>54</v>
      </c>
      <c r="E253" s="27" t="s">
        <v>40</v>
      </c>
      <c r="F253" s="22" t="s">
        <v>28</v>
      </c>
      <c r="G253" s="78" t="s">
        <v>1219</v>
      </c>
      <c r="H253" s="29" t="s">
        <v>144</v>
      </c>
      <c r="I253" s="84">
        <v>79659577</v>
      </c>
      <c r="J253" s="78" t="s">
        <v>1275</v>
      </c>
      <c r="K253" s="81">
        <v>15600000</v>
      </c>
      <c r="L253" s="9"/>
      <c r="M253" s="15"/>
      <c r="N253" s="9" t="s">
        <v>28</v>
      </c>
      <c r="O253" s="16">
        <v>0</v>
      </c>
      <c r="P253" s="101">
        <v>45405</v>
      </c>
      <c r="Q253" s="101">
        <v>45495</v>
      </c>
      <c r="R253" s="82">
        <v>3</v>
      </c>
      <c r="S253" s="83"/>
      <c r="T253" s="110">
        <f t="shared" si="15"/>
        <v>0</v>
      </c>
      <c r="U253" s="111">
        <f t="shared" si="16"/>
        <v>0</v>
      </c>
      <c r="V253" s="113">
        <v>15600000</v>
      </c>
      <c r="W253" s="69" t="s">
        <v>1327</v>
      </c>
      <c r="X253" s="18"/>
    </row>
    <row r="254" spans="1:24" ht="13.6" customHeight="1" x14ac:dyDescent="0.25">
      <c r="A254" s="145" t="s">
        <v>1127</v>
      </c>
      <c r="B254" s="9">
        <v>2024</v>
      </c>
      <c r="C254" s="82" t="s">
        <v>1180</v>
      </c>
      <c r="D254" s="51" t="s">
        <v>54</v>
      </c>
      <c r="E254" s="27" t="s">
        <v>40</v>
      </c>
      <c r="F254" s="22" t="s">
        <v>28</v>
      </c>
      <c r="G254" s="78" t="s">
        <v>1220</v>
      </c>
      <c r="H254" s="29" t="s">
        <v>343</v>
      </c>
      <c r="I254" s="84">
        <v>1030557277</v>
      </c>
      <c r="J254" s="78" t="s">
        <v>1276</v>
      </c>
      <c r="K254" s="81">
        <v>20100000</v>
      </c>
      <c r="L254" s="9"/>
      <c r="M254" s="15"/>
      <c r="N254" s="9" t="s">
        <v>28</v>
      </c>
      <c r="O254" s="16">
        <v>0</v>
      </c>
      <c r="P254" s="101">
        <v>45401</v>
      </c>
      <c r="Q254" s="101">
        <v>45491</v>
      </c>
      <c r="R254" s="82">
        <v>3</v>
      </c>
      <c r="S254" s="83"/>
      <c r="T254" s="110">
        <f t="shared" si="15"/>
        <v>0</v>
      </c>
      <c r="U254" s="111">
        <f t="shared" si="16"/>
        <v>0</v>
      </c>
      <c r="V254" s="113">
        <v>20100000</v>
      </c>
      <c r="W254" s="69" t="s">
        <v>1328</v>
      </c>
      <c r="X254" s="18"/>
    </row>
    <row r="255" spans="1:24" ht="13.6" customHeight="1" x14ac:dyDescent="0.25">
      <c r="A255" s="145" t="s">
        <v>1128</v>
      </c>
      <c r="B255" s="9">
        <v>2024</v>
      </c>
      <c r="C255" s="82" t="s">
        <v>1181</v>
      </c>
      <c r="D255" s="51" t="s">
        <v>54</v>
      </c>
      <c r="E255" s="27" t="s">
        <v>40</v>
      </c>
      <c r="F255" s="22" t="s">
        <v>28</v>
      </c>
      <c r="G255" s="78" t="s">
        <v>1221</v>
      </c>
      <c r="H255" s="29" t="s">
        <v>56</v>
      </c>
      <c r="I255" s="84">
        <v>1024589714</v>
      </c>
      <c r="J255" s="78" t="s">
        <v>1277</v>
      </c>
      <c r="K255" s="81">
        <v>15000000</v>
      </c>
      <c r="L255" s="9"/>
      <c r="M255" s="15"/>
      <c r="N255" s="9" t="s">
        <v>28</v>
      </c>
      <c r="O255" s="16">
        <v>0</v>
      </c>
      <c r="P255" s="101">
        <v>45405</v>
      </c>
      <c r="Q255" s="101">
        <v>45495</v>
      </c>
      <c r="R255" s="82">
        <v>3</v>
      </c>
      <c r="S255" s="83"/>
      <c r="T255" s="110">
        <f t="shared" si="15"/>
        <v>0</v>
      </c>
      <c r="U255" s="111">
        <f t="shared" si="16"/>
        <v>0</v>
      </c>
      <c r="V255" s="113">
        <v>15000000</v>
      </c>
      <c r="W255" s="69" t="s">
        <v>1329</v>
      </c>
      <c r="X255" s="18"/>
    </row>
    <row r="256" spans="1:24" ht="13.6" customHeight="1" x14ac:dyDescent="0.25">
      <c r="A256" s="145" t="s">
        <v>1129</v>
      </c>
      <c r="B256" s="9">
        <v>2024</v>
      </c>
      <c r="C256" s="82" t="s">
        <v>1182</v>
      </c>
      <c r="D256" s="51" t="s">
        <v>54</v>
      </c>
      <c r="E256" s="27" t="s">
        <v>40</v>
      </c>
      <c r="F256" s="22" t="s">
        <v>28</v>
      </c>
      <c r="G256" s="78" t="s">
        <v>1222</v>
      </c>
      <c r="H256" s="29" t="s">
        <v>56</v>
      </c>
      <c r="I256" s="84">
        <v>1010167003</v>
      </c>
      <c r="J256" s="78" t="s">
        <v>1278</v>
      </c>
      <c r="K256" s="81">
        <v>14319000</v>
      </c>
      <c r="L256" s="9"/>
      <c r="M256" s="15"/>
      <c r="N256" s="9" t="s">
        <v>28</v>
      </c>
      <c r="O256" s="16">
        <v>0</v>
      </c>
      <c r="P256" s="101">
        <v>45406</v>
      </c>
      <c r="Q256" s="101">
        <v>45496</v>
      </c>
      <c r="R256" s="82">
        <v>3</v>
      </c>
      <c r="S256" s="83"/>
      <c r="T256" s="110">
        <f t="shared" si="15"/>
        <v>0</v>
      </c>
      <c r="U256" s="111">
        <f t="shared" si="16"/>
        <v>0</v>
      </c>
      <c r="V256" s="113">
        <v>14319000</v>
      </c>
      <c r="W256" s="69" t="s">
        <v>1330</v>
      </c>
      <c r="X256" s="18"/>
    </row>
    <row r="257" spans="1:24" ht="13.6" customHeight="1" x14ac:dyDescent="0.25">
      <c r="A257" s="145" t="s">
        <v>1130</v>
      </c>
      <c r="B257" s="9">
        <v>2024</v>
      </c>
      <c r="C257" s="82" t="s">
        <v>1183</v>
      </c>
      <c r="D257" s="51" t="s">
        <v>54</v>
      </c>
      <c r="E257" s="27" t="s">
        <v>40</v>
      </c>
      <c r="F257" s="22" t="s">
        <v>28</v>
      </c>
      <c r="G257" s="78" t="s">
        <v>1223</v>
      </c>
      <c r="H257" s="29" t="s">
        <v>56</v>
      </c>
      <c r="I257" s="84">
        <v>1032497016</v>
      </c>
      <c r="J257" s="78" t="s">
        <v>1279</v>
      </c>
      <c r="K257" s="81">
        <v>14319000</v>
      </c>
      <c r="L257" s="9"/>
      <c r="M257" s="15"/>
      <c r="N257" s="9" t="s">
        <v>28</v>
      </c>
      <c r="O257" s="16">
        <v>0</v>
      </c>
      <c r="P257" s="101">
        <v>45408</v>
      </c>
      <c r="Q257" s="101">
        <v>45498</v>
      </c>
      <c r="R257" s="82">
        <v>3</v>
      </c>
      <c r="S257" s="83"/>
      <c r="T257" s="110">
        <f t="shared" si="15"/>
        <v>0</v>
      </c>
      <c r="U257" s="111">
        <f t="shared" si="16"/>
        <v>0</v>
      </c>
      <c r="V257" s="113">
        <v>14319000</v>
      </c>
      <c r="W257" s="69" t="s">
        <v>1331</v>
      </c>
      <c r="X257" s="18"/>
    </row>
    <row r="258" spans="1:24" ht="13.6" customHeight="1" x14ac:dyDescent="0.25">
      <c r="A258" s="145" t="s">
        <v>1131</v>
      </c>
      <c r="B258" s="9">
        <v>2024</v>
      </c>
      <c r="C258" s="82" t="s">
        <v>1184</v>
      </c>
      <c r="D258" s="51" t="s">
        <v>54</v>
      </c>
      <c r="E258" s="27" t="s">
        <v>40</v>
      </c>
      <c r="F258" s="22" t="s">
        <v>28</v>
      </c>
      <c r="G258" s="78" t="s">
        <v>1224</v>
      </c>
      <c r="H258" s="29" t="s">
        <v>56</v>
      </c>
      <c r="I258" s="84">
        <v>1010231718</v>
      </c>
      <c r="J258" s="78" t="s">
        <v>1280</v>
      </c>
      <c r="K258" s="81">
        <v>14319000</v>
      </c>
      <c r="L258" s="9"/>
      <c r="M258" s="15"/>
      <c r="N258" s="9" t="s">
        <v>28</v>
      </c>
      <c r="O258" s="16">
        <v>0</v>
      </c>
      <c r="P258" s="101">
        <v>45411</v>
      </c>
      <c r="Q258" s="101">
        <v>45501</v>
      </c>
      <c r="R258" s="82">
        <v>3</v>
      </c>
      <c r="S258" s="83"/>
      <c r="T258" s="110">
        <f t="shared" si="15"/>
        <v>0</v>
      </c>
      <c r="U258" s="111">
        <f t="shared" si="16"/>
        <v>0</v>
      </c>
      <c r="V258" s="113">
        <v>14319000</v>
      </c>
      <c r="W258" s="69" t="s">
        <v>1332</v>
      </c>
      <c r="X258" s="18"/>
    </row>
    <row r="259" spans="1:24" ht="13.6" customHeight="1" x14ac:dyDescent="0.25">
      <c r="A259" s="145" t="s">
        <v>1132</v>
      </c>
      <c r="B259" s="9">
        <v>2024</v>
      </c>
      <c r="C259" s="82" t="s">
        <v>1185</v>
      </c>
      <c r="D259" s="51" t="s">
        <v>54</v>
      </c>
      <c r="E259" s="27" t="s">
        <v>40</v>
      </c>
      <c r="F259" s="22" t="s">
        <v>28</v>
      </c>
      <c r="G259" s="78" t="s">
        <v>1225</v>
      </c>
      <c r="H259" s="29" t="s">
        <v>56</v>
      </c>
      <c r="I259" s="84">
        <v>80063016</v>
      </c>
      <c r="J259" s="78" t="s">
        <v>1281</v>
      </c>
      <c r="K259" s="81">
        <v>16377000</v>
      </c>
      <c r="L259" s="9"/>
      <c r="M259" s="15"/>
      <c r="N259" s="9" t="s">
        <v>28</v>
      </c>
      <c r="O259" s="16">
        <v>0</v>
      </c>
      <c r="P259" s="144">
        <v>45415</v>
      </c>
      <c r="Q259" s="144">
        <v>45506</v>
      </c>
      <c r="R259" s="82">
        <v>3</v>
      </c>
      <c r="S259" s="83"/>
      <c r="T259" s="110">
        <f t="shared" si="15"/>
        <v>0</v>
      </c>
      <c r="U259" s="111">
        <f t="shared" si="16"/>
        <v>0</v>
      </c>
      <c r="V259" s="113">
        <v>16377000</v>
      </c>
      <c r="W259" s="69" t="s">
        <v>1333</v>
      </c>
      <c r="X259" s="18"/>
    </row>
    <row r="260" spans="1:24" ht="13.6" customHeight="1" x14ac:dyDescent="0.25">
      <c r="A260" s="145" t="s">
        <v>1133</v>
      </c>
      <c r="B260" s="9">
        <v>2024</v>
      </c>
      <c r="C260" s="82" t="s">
        <v>1186</v>
      </c>
      <c r="D260" s="51" t="s">
        <v>64</v>
      </c>
      <c r="E260" s="27" t="s">
        <v>40</v>
      </c>
      <c r="F260" s="22" t="s">
        <v>28</v>
      </c>
      <c r="G260" s="78" t="s">
        <v>1226</v>
      </c>
      <c r="H260" s="29" t="s">
        <v>56</v>
      </c>
      <c r="I260" s="84">
        <v>1082885713</v>
      </c>
      <c r="J260" s="78" t="s">
        <v>1282</v>
      </c>
      <c r="K260" s="81">
        <v>8649000</v>
      </c>
      <c r="L260" s="9"/>
      <c r="M260" s="15"/>
      <c r="N260" s="9" t="s">
        <v>28</v>
      </c>
      <c r="O260" s="16">
        <v>0</v>
      </c>
      <c r="P260" s="101">
        <v>45412</v>
      </c>
      <c r="Q260" s="101">
        <v>45502</v>
      </c>
      <c r="R260" s="82">
        <v>3</v>
      </c>
      <c r="S260" s="83"/>
      <c r="T260" s="110">
        <f t="shared" si="15"/>
        <v>0</v>
      </c>
      <c r="U260" s="111">
        <f t="shared" si="16"/>
        <v>0</v>
      </c>
      <c r="V260" s="113">
        <v>8649000</v>
      </c>
      <c r="W260" s="69" t="s">
        <v>1334</v>
      </c>
      <c r="X260" s="18"/>
    </row>
    <row r="261" spans="1:24" ht="13.6" customHeight="1" x14ac:dyDescent="0.25">
      <c r="A261" s="145" t="s">
        <v>1134</v>
      </c>
      <c r="B261" s="9">
        <v>2024</v>
      </c>
      <c r="C261" s="82" t="s">
        <v>1187</v>
      </c>
      <c r="D261" s="51" t="s">
        <v>64</v>
      </c>
      <c r="E261" s="27" t="s">
        <v>40</v>
      </c>
      <c r="F261" s="22" t="s">
        <v>28</v>
      </c>
      <c r="G261" s="78" t="s">
        <v>1044</v>
      </c>
      <c r="H261" s="29" t="s">
        <v>56</v>
      </c>
      <c r="I261" s="84">
        <v>1012402193</v>
      </c>
      <c r="J261" s="78" t="s">
        <v>1283</v>
      </c>
      <c r="K261" s="81">
        <v>8649000</v>
      </c>
      <c r="L261" s="9"/>
      <c r="M261" s="15"/>
      <c r="N261" s="9" t="s">
        <v>28</v>
      </c>
      <c r="O261" s="16">
        <v>0</v>
      </c>
      <c r="P261" s="144">
        <v>45415</v>
      </c>
      <c r="Q261" s="144">
        <v>45506</v>
      </c>
      <c r="R261" s="82">
        <v>3</v>
      </c>
      <c r="S261" s="83"/>
      <c r="T261" s="110">
        <f t="shared" si="15"/>
        <v>0</v>
      </c>
      <c r="U261" s="111">
        <f t="shared" si="16"/>
        <v>0</v>
      </c>
      <c r="V261" s="113">
        <v>8649000</v>
      </c>
      <c r="W261" s="69" t="s">
        <v>1335</v>
      </c>
      <c r="X261" s="18"/>
    </row>
    <row r="262" spans="1:24" x14ac:dyDescent="0.25">
      <c r="A262" s="146"/>
    </row>
  </sheetData>
  <autoFilter ref="A5:X206" xr:uid="{00000000-0009-0000-0000-000000000000}"/>
  <mergeCells count="25">
    <mergeCell ref="D2:S2"/>
    <mergeCell ref="D3:S3"/>
    <mergeCell ref="A5:A6"/>
    <mergeCell ref="B5:B6"/>
    <mergeCell ref="C5:C6"/>
    <mergeCell ref="D5:D6"/>
    <mergeCell ref="E5:E6"/>
    <mergeCell ref="F5:F6"/>
    <mergeCell ref="G5:G6"/>
    <mergeCell ref="H5:H6"/>
    <mergeCell ref="I5:I6"/>
    <mergeCell ref="J5:J6"/>
    <mergeCell ref="K5:K6"/>
    <mergeCell ref="L5:L6"/>
    <mergeCell ref="X5:X6"/>
    <mergeCell ref="Q5:Q6"/>
    <mergeCell ref="R5:S5"/>
    <mergeCell ref="M5:M6"/>
    <mergeCell ref="N5:N6"/>
    <mergeCell ref="W5:W6"/>
    <mergeCell ref="P5:P6"/>
    <mergeCell ref="O5:O6"/>
    <mergeCell ref="T5:T6"/>
    <mergeCell ref="U5:U6"/>
    <mergeCell ref="V5:V6"/>
  </mergeCells>
  <conditionalFormatting sqref="A1:A1048576">
    <cfRule type="duplicateValues" dxfId="2" priority="6"/>
  </conditionalFormatting>
  <conditionalFormatting sqref="T7:T74 T78:T80 T85:T261">
    <cfRule type="cellIs" dxfId="1" priority="4" operator="greaterThan">
      <formula>100</formula>
    </cfRule>
  </conditionalFormatting>
  <conditionalFormatting sqref="XEY74">
    <cfRule type="duplicateValues" dxfId="0" priority="3"/>
  </conditionalFormatting>
  <dataValidations count="1">
    <dataValidation type="textLength" allowBlank="1" showInputMessage="1" showErrorMessage="1" errorTitle="Entrada no válida" error="Escriba un texto " promptTitle="Cualquier contenido" sqref="A69:A70" xr:uid="{00000000-0002-0000-0000-000000000000}">
      <formula1>0</formula1>
      <formula2>4000</formula2>
    </dataValidation>
  </dataValidations>
  <hyperlinks>
    <hyperlink ref="W7" r:id="rId1" display="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xr:uid="{00000000-0004-0000-0000-000000000000}"/>
    <hyperlink ref="W8" r:id="rId2" xr:uid="{00000000-0004-0000-0000-000002000000}"/>
    <hyperlink ref="W9" r:id="rId3" xr:uid="{00000000-0004-0000-0000-000005000000}"/>
    <hyperlink ref="W10" r:id="rId4" xr:uid="{00000000-0004-0000-0000-000006000000}"/>
    <hyperlink ref="W11" r:id="rId5" xr:uid="{00000000-0004-0000-0000-000008000000}"/>
    <hyperlink ref="W12" r:id="rId6" xr:uid="{00000000-0004-0000-0000-000009000000}"/>
    <hyperlink ref="W13" r:id="rId7" xr:uid="{00000000-0004-0000-0000-00000A000000}"/>
    <hyperlink ref="W14" r:id="rId8" xr:uid="{00000000-0004-0000-0000-00000C000000}"/>
    <hyperlink ref="W15" r:id="rId9" xr:uid="{00000000-0004-0000-0000-00000D000000}"/>
    <hyperlink ref="W16" r:id="rId10" xr:uid="{00000000-0004-0000-0000-00000E000000}"/>
    <hyperlink ref="W17" r:id="rId11" xr:uid="{00000000-0004-0000-0000-000011000000}"/>
    <hyperlink ref="W18" r:id="rId12" xr:uid="{00000000-0004-0000-0000-000012000000}"/>
    <hyperlink ref="W19" r:id="rId13" xr:uid="{00000000-0004-0000-0000-000015000000}"/>
    <hyperlink ref="W21" r:id="rId14" xr:uid="{00000000-0004-0000-0000-00001A000000}"/>
    <hyperlink ref="W22" r:id="rId15" xr:uid="{00000000-0004-0000-0000-00001B000000}"/>
    <hyperlink ref="W23" r:id="rId16" xr:uid="{00000000-0004-0000-0000-00001D000000}"/>
    <hyperlink ref="W24" r:id="rId17" xr:uid="{00000000-0004-0000-0000-00001E000000}"/>
    <hyperlink ref="W25" r:id="rId18" xr:uid="{00000000-0004-0000-0000-000020000000}"/>
    <hyperlink ref="W26" r:id="rId19" xr:uid="{00000000-0004-0000-0000-000022000000}"/>
    <hyperlink ref="W27" r:id="rId20" xr:uid="{00000000-0004-0000-0000-000025000000}"/>
    <hyperlink ref="W28" r:id="rId21" xr:uid="{00000000-0004-0000-0000-000026000000}"/>
    <hyperlink ref="W29" r:id="rId22" xr:uid="{00000000-0004-0000-0000-000027000000}"/>
    <hyperlink ref="W30" r:id="rId23" xr:uid="{00000000-0004-0000-0000-000029000000}"/>
    <hyperlink ref="W31" r:id="rId24" xr:uid="{00000000-0004-0000-0000-00002A000000}"/>
    <hyperlink ref="W32" r:id="rId25" xr:uid="{00000000-0004-0000-0000-00002B000000}"/>
    <hyperlink ref="W33" r:id="rId26" xr:uid="{00000000-0004-0000-0000-000038000000}"/>
    <hyperlink ref="W34" r:id="rId27" xr:uid="{00000000-0004-0000-0000-00003C000000}"/>
    <hyperlink ref="W35" r:id="rId28" xr:uid="{00000000-0004-0000-0000-000043000000}"/>
    <hyperlink ref="W36" r:id="rId29" xr:uid="{00000000-0004-0000-0000-000046000000}"/>
    <hyperlink ref="W37" r:id="rId30" xr:uid="{00000000-0004-0000-0000-000047000000}"/>
    <hyperlink ref="W38" r:id="rId31" xr:uid="{00000000-0004-0000-0000-00004F000000}"/>
    <hyperlink ref="W40" r:id="rId32" xr:uid="{00000000-0004-0000-0000-000057000000}"/>
    <hyperlink ref="W41" r:id="rId33" xr:uid="{00000000-0004-0000-0000-000060000000}"/>
    <hyperlink ref="W42" r:id="rId34" xr:uid="{00000000-0004-0000-0000-000062000000}"/>
    <hyperlink ref="W43" r:id="rId35" xr:uid="{00000000-0004-0000-0000-000067000000}"/>
    <hyperlink ref="W45" r:id="rId36" xr:uid="{00000000-0004-0000-0000-00006C000000}"/>
    <hyperlink ref="W46" r:id="rId37" xr:uid="{00000000-0004-0000-0000-000070000000}"/>
    <hyperlink ref="W47" r:id="rId38" xr:uid="{00000000-0004-0000-0000-000071000000}"/>
    <hyperlink ref="W48" r:id="rId39" xr:uid="{00000000-0004-0000-0000-000072000000}"/>
    <hyperlink ref="W49" r:id="rId40" xr:uid="{00000000-0004-0000-0000-000074000000}"/>
    <hyperlink ref="W50" r:id="rId41" xr:uid="{00000000-0004-0000-0000-00009B000000}"/>
    <hyperlink ref="W51" r:id="rId42" xr:uid="{00000000-0004-0000-0000-0000C1000000}"/>
    <hyperlink ref="W52" r:id="rId43" display="https://www.contratos.gov.co/consultas/detalleProceso.do?numConstancia=23-22-65022&amp;g-recaptcha-response=03AL8dmw8XN_ieWAOLpik7zKAmzIFpceSalaA40YVkWSvpiOPId3QTpvFxSjp6nCuMKmSz9lY_iZSr3jZfVGKv75HY9p8NWDBWZuAvSDh7cQnq-iww9OIGQVhE1WSJAS2-e1ScjOibAD__A66aU-eB8pXepELEWuzNaRiULqqD3jL-kYREgbBmLNvryn-bKsX2IbsR3pxYi_0LAuDQuuVg6YRtyxZT1cOVcqLaqE-RKGeDYGqbRVFfhe4kdGgmSxf1TxXo5uBGAhCykjUv9-viM55AVA_oR_Db_8Ty1Kh8v_nQW2-uiuxE8JeKeMN9DAqZ6OyMpdIqC45-eOrOVK4zMdQ5i9HUHQFTVm9eAOU4bcbQ0chAwEJsujOqHEHvOr5Hkcot2kqFLDIRexUErBnivcVahu_JgIkps3ItHxJn6Xs1_QLZK-ui9XBXECsFKq8-8s5wx775yusl92_NqV2XTYpledZnd7jrzaAxftzw8HlQMHrXNa6s-aiEWmvteMsRzSjMg73CKzwtgNMme-UPtlXbMXth4NClo8JpMEemy0B00KzfzPpD6fhARSYvifGFEQgL7d0hJBbu" xr:uid="{00000000-0004-0000-0000-0000C6000000}"/>
    <hyperlink ref="W53" r:id="rId44" xr:uid="{00000000-0004-0000-0000-0000CA000000}"/>
    <hyperlink ref="W54" r:id="rId45" xr:uid="{00000000-0004-0000-0000-0000CF000000}"/>
    <hyperlink ref="W55" r:id="rId46" xr:uid="{00000000-0004-0000-0000-0000D0000000}"/>
    <hyperlink ref="W56" r:id="rId47" xr:uid="{00000000-0004-0000-0000-0000D1000000}"/>
    <hyperlink ref="W57" r:id="rId48" xr:uid="{00000000-0004-0000-0000-0000D7000000}"/>
    <hyperlink ref="W58" r:id="rId49" xr:uid="{00000000-0004-0000-0000-0000DB000000}"/>
    <hyperlink ref="W59" r:id="rId50" xr:uid="{00000000-0004-0000-0000-0000DC000000}"/>
    <hyperlink ref="W61" r:id="rId51" xr:uid="{00000000-0004-0000-0000-0000E2000000}"/>
    <hyperlink ref="W62" r:id="rId52" xr:uid="{00000000-0004-0000-0000-0000EB000000}"/>
    <hyperlink ref="W63" r:id="rId53" xr:uid="{00000000-0004-0000-0000-0000EC000000}"/>
    <hyperlink ref="W65" r:id="rId54" display="https://www.contratos.gov.co/consultas/detalleProceso.do?numConstancia=23-22-70013&amp;g-recaptcha-response=03AAYGu2TEQlZ4Ky8knIm7pdv8sMrjy5o5Ct5FvTRH7NAspZb0FcMMt9aIhlmECwweorSGXShDYgMJ6IyGbXleummEphpLaFCAPXYyuwaxSwZbzQfaA6wFNhGGFVKx1hJBea0TD1tlr0O9w-w8BtJvwKvSuIrTg3rfH13n1KoZxiU7ABGTTfCfBRmoyyE38Xq4q0zXZal5QFjJQVPvC6jOMHvkBjbXDRIR-09pODJMNeclhe_Db1mjvTIdDgT8aDj1rVljVU9hMYZRMvcNPoIJ7spMMALpfsql_L8srln6QNT8IgEnud39bNr_iYwqfWusYKZp1Yp-71pCNQvi1BlMHdUQAbEDXzEhj0fMxYoLsHerDQlCGoOAszYseTjiZ_Z9ZCTAfaLomHMdtMkrwLACbUgIR8dTiVF0MWTZ-cGb_WMOuDg5y-CG11QcCO91NQwUo3t7ZcogJTmjBWOGEzKpQDyNyYMVGNINIySMVOS2VCRE_rpK8Gj_3P2vZiS89kF885r0joyMGWYwBn2euTKz4pCCw5VipfNfprMTOoDd8IIP65mFxDQn-zwnBjyTozo2ALJmiG_5K0DaSm1sIIRIfCeAQraomZlJmi-H0cOJNfVf_P5ZY0LoHP0ISlM-Gw-oo-DyGGyq2WQG" xr:uid="{00000000-0004-0000-0000-0000F6000000}"/>
    <hyperlink ref="W66" r:id="rId55" xr:uid="{00000000-0004-0000-0000-0000F9000000}"/>
    <hyperlink ref="W68" r:id="rId56" xr:uid="{00000000-0004-0000-0000-0000FB000000}"/>
    <hyperlink ref="W69" r:id="rId57" xr:uid="{00000000-0004-0000-0000-0000FD000000}"/>
    <hyperlink ref="W70" r:id="rId58" xr:uid="{00000000-0004-0000-0000-0000FF000000}"/>
    <hyperlink ref="W71" r:id="rId59" xr:uid="{00000000-0004-0000-0000-000000010000}"/>
    <hyperlink ref="W72" r:id="rId60" xr:uid="{00000000-0004-0000-0000-000007010000}"/>
    <hyperlink ref="W73" r:id="rId61" xr:uid="{00000000-0004-0000-0000-000008010000}"/>
    <hyperlink ref="W75" r:id="rId62" xr:uid="{00000000-0004-0000-0000-00000A010000}"/>
    <hyperlink ref="W76" r:id="rId63" xr:uid="{00000000-0004-0000-0000-00000B010000}"/>
    <hyperlink ref="W77" r:id="rId64" xr:uid="{00000000-0004-0000-0000-00000F010000}"/>
    <hyperlink ref="W78" r:id="rId65" xr:uid="{00000000-0004-0000-0000-000010010000}"/>
    <hyperlink ref="W79" r:id="rId66" xr:uid="{00000000-0004-0000-0000-000011010000}"/>
    <hyperlink ref="W80" r:id="rId67" xr:uid="{00000000-0004-0000-0000-000012010000}"/>
    <hyperlink ref="W81" r:id="rId68" xr:uid="{00000000-0004-0000-0000-000014010000}"/>
    <hyperlink ref="W82" r:id="rId69" xr:uid="{00000000-0004-0000-0000-000015010000}"/>
    <hyperlink ref="W83" r:id="rId70" xr:uid="{00000000-0004-0000-0000-000016010000}"/>
    <hyperlink ref="W84" r:id="rId71" xr:uid="{00000000-0004-0000-0000-000017010000}"/>
    <hyperlink ref="W85" r:id="rId72" xr:uid="{00000000-0004-0000-0000-000018010000}"/>
    <hyperlink ref="W86" r:id="rId73" xr:uid="{00000000-0004-0000-0000-00001A010000}"/>
    <hyperlink ref="W87" r:id="rId74" xr:uid="{00000000-0004-0000-0000-00001B010000}"/>
    <hyperlink ref="W88" r:id="rId75" xr:uid="{00000000-0004-0000-0000-00001C010000}"/>
    <hyperlink ref="W89" r:id="rId76" xr:uid="{00000000-0004-0000-0000-00001D010000}"/>
    <hyperlink ref="W90" r:id="rId77" xr:uid="{00000000-0004-0000-0000-00001E010000}"/>
    <hyperlink ref="W91" r:id="rId78" xr:uid="{00000000-0004-0000-0000-00001F010000}"/>
    <hyperlink ref="W92" r:id="rId79" xr:uid="{00000000-0004-0000-0000-000020010000}"/>
    <hyperlink ref="W93" r:id="rId80" xr:uid="{505D26F6-69ED-429E-82E6-AA296B9C3FF5}"/>
    <hyperlink ref="W94" r:id="rId81" xr:uid="{303A4F84-7F72-4DA0-B753-A25210A837D5}"/>
    <hyperlink ref="W95" r:id="rId82" xr:uid="{4AB72547-672B-47E5-AA57-CFC3AA96BCDA}"/>
    <hyperlink ref="W96" r:id="rId83" xr:uid="{D1EA9906-156C-4D41-8363-AA5FF0D136F6}"/>
    <hyperlink ref="W97" r:id="rId84" xr:uid="{E4E6B4DA-1894-4394-A290-41EC5039F445}"/>
    <hyperlink ref="W100" r:id="rId85" xr:uid="{EE06E9F9-8E3C-40AD-8455-EAA603035A6D}"/>
    <hyperlink ref="W98" r:id="rId86" xr:uid="{6B2496B9-5970-47BF-8F51-0ECD9755040D}"/>
    <hyperlink ref="W99" r:id="rId87" xr:uid="{448FF290-678E-4E6B-8211-7866746DF752}"/>
    <hyperlink ref="W102" r:id="rId88" xr:uid="{FA627836-3546-4FD2-992B-F3C1D6A84A6D}"/>
    <hyperlink ref="W101" r:id="rId89" xr:uid="{CEEDEA90-0498-4035-88E4-BD436FFF63BD}"/>
    <hyperlink ref="W103" r:id="rId90" xr:uid="{F4CA5C30-2C4D-4106-AD12-B552F942AD4D}"/>
    <hyperlink ref="W104" r:id="rId91" xr:uid="{961A4338-1350-485E-B6A2-1EC4184BEB0E}"/>
    <hyperlink ref="W105" r:id="rId92" xr:uid="{327AABDD-11F3-4B48-99AF-EEECBF5D2357}"/>
    <hyperlink ref="W106" r:id="rId93" xr:uid="{35162535-D952-4181-A31D-D64CE21A7703}"/>
    <hyperlink ref="W107" r:id="rId94" xr:uid="{86C05AE0-0A3C-4C93-9DF5-111949758420}"/>
    <hyperlink ref="W108" r:id="rId95" xr:uid="{E9F09D91-C9FA-4638-836B-FE495FA9E701}"/>
    <hyperlink ref="W109" r:id="rId96" xr:uid="{DAC8647E-6F22-4606-A8D9-1D472B7A05B4}"/>
    <hyperlink ref="W110" r:id="rId97" xr:uid="{DBFF0544-204E-4E43-B9FA-AF3C815FC532}"/>
    <hyperlink ref="W111" r:id="rId98" xr:uid="{F2F5B085-10B6-42DA-A831-BD118B73B9B8}"/>
    <hyperlink ref="W112" r:id="rId99" xr:uid="{A3CC1857-3BEA-4F4D-9C89-27272E16AC5A}"/>
    <hyperlink ref="W113" r:id="rId100" xr:uid="{B5FD47A8-DE9B-40F7-9B1A-0E1A17703E3C}"/>
    <hyperlink ref="W114" r:id="rId101" xr:uid="{8BCABC6B-1080-4A62-8E9E-9D52CA6D5F3A}"/>
    <hyperlink ref="W115" r:id="rId102" xr:uid="{39CA9027-56DB-4FB0-9627-1FA6547F8F08}"/>
    <hyperlink ref="W116" r:id="rId103" xr:uid="{1A26EF3A-7A60-4FF7-A9A1-67C945B673D6}"/>
    <hyperlink ref="W117" r:id="rId104" xr:uid="{D8A536DF-D1C4-4532-9919-6BE438573501}"/>
    <hyperlink ref="W118" r:id="rId105" xr:uid="{0F422A54-B2C6-4464-B183-D09DEAE706B9}"/>
    <hyperlink ref="W119" r:id="rId106" xr:uid="{022CB73C-36B4-49A6-AF3E-65C7A7635777}"/>
    <hyperlink ref="W120" r:id="rId107" xr:uid="{CDC7A07E-F3BC-4CFA-8638-0FB4C4296878}"/>
    <hyperlink ref="W121" r:id="rId108" xr:uid="{122AE667-83E2-407A-9666-3612143AC06A}"/>
    <hyperlink ref="W122" r:id="rId109" xr:uid="{EFF9E42B-3FC5-4647-BAB5-92123B3F3E43}"/>
    <hyperlink ref="W123" r:id="rId110" xr:uid="{9EAA3DF3-2C4C-4909-A7A3-48C6BAFF58EF}"/>
    <hyperlink ref="W124" r:id="rId111" xr:uid="{BB53F86B-119C-429A-AE19-D9A9E62F819C}"/>
    <hyperlink ref="W125" r:id="rId112" xr:uid="{5C563ED0-D014-4AE7-8409-0E9EEC63A086}"/>
    <hyperlink ref="W126" r:id="rId113" xr:uid="{DB5850FA-673C-4D04-AD4D-1BD160521932}"/>
    <hyperlink ref="W127" r:id="rId114" xr:uid="{A26542C1-2A25-4B1E-AD14-FAB8F4F451D6}"/>
    <hyperlink ref="W128" r:id="rId115" xr:uid="{244F5727-FDBD-4AE9-807E-EF39560F0E78}"/>
    <hyperlink ref="W129" r:id="rId116" xr:uid="{AF78A163-30CE-493E-BF27-0755092B3A01}"/>
    <hyperlink ref="W130" r:id="rId117" xr:uid="{D04BF951-2A4B-4BA4-9FA7-EEE93EE29FF7}"/>
    <hyperlink ref="W131" r:id="rId118" xr:uid="{17D93BCB-259E-4463-9574-455FED763D86}"/>
    <hyperlink ref="W133" r:id="rId119" xr:uid="{DC959EE9-A6AE-42A6-9089-6AAA213C9257}"/>
    <hyperlink ref="W134" r:id="rId120" xr:uid="{63E9B634-490C-437C-9E1D-B551BC1014C0}"/>
    <hyperlink ref="W135" r:id="rId121" xr:uid="{604CC57F-151A-4B68-AC7E-BF064BCFAAE8}"/>
    <hyperlink ref="W136" r:id="rId122" xr:uid="{689FE4AC-3D27-4592-99AB-77D0E8EB61BE}"/>
    <hyperlink ref="W137" r:id="rId123" xr:uid="{F93AC7A1-AA37-4D91-B71B-4EE8620C688B}"/>
    <hyperlink ref="W138" r:id="rId124" xr:uid="{A2093893-6B78-4F9B-81AC-DAC5C03C1688}"/>
    <hyperlink ref="W139" r:id="rId125" xr:uid="{4BBD5790-08E4-44A0-A274-60FCF2D95BA3}"/>
    <hyperlink ref="W140" r:id="rId126" xr:uid="{849BA42A-C201-4409-8B16-3B610E0BF899}"/>
    <hyperlink ref="W141" r:id="rId127" xr:uid="{7CE7793A-3316-4C12-B65A-21A095BFABC0}"/>
    <hyperlink ref="W142" r:id="rId128" xr:uid="{CC74F73A-53EC-4915-8541-16BFE9EF6BDF}"/>
    <hyperlink ref="W143" r:id="rId129" xr:uid="{0A4407FC-0E0A-4CA3-916C-9271E55A6A80}"/>
    <hyperlink ref="W146" r:id="rId130" xr:uid="{AC587ED0-E0A2-4A8C-8A31-0EF75CDAE6E7}"/>
    <hyperlink ref="W147" r:id="rId131" xr:uid="{13F1FD48-B4BA-43FB-B3D2-42A8A9D796FE}"/>
    <hyperlink ref="W148" r:id="rId132" xr:uid="{FD33DDDA-483A-46BD-9C63-0EDA85351A67}"/>
    <hyperlink ref="W144" r:id="rId133" xr:uid="{B37DABD6-AF59-4C29-B87C-55A8E9A4C574}"/>
    <hyperlink ref="W145" r:id="rId134" xr:uid="{2A7391AE-FCDC-4536-B5B7-1C6558E853C3}"/>
    <hyperlink ref="W149" r:id="rId135" xr:uid="{96EEA7EC-A110-48D1-AB27-6DCB18CF1771}"/>
    <hyperlink ref="W150" r:id="rId136" xr:uid="{9E5CAC40-652C-43CC-8CE3-FD6FACB35E3F}"/>
    <hyperlink ref="W151" r:id="rId137" xr:uid="{A98DC06D-15B2-40D5-BE04-6AA62A371966}"/>
    <hyperlink ref="W152" r:id="rId138" xr:uid="{0B970F9D-886A-4D6D-B037-4BD28489FA5D}"/>
    <hyperlink ref="W153" r:id="rId139" xr:uid="{9D6FA06A-CC18-4DC8-953D-57C353F7F3C6}"/>
    <hyperlink ref="W154" r:id="rId140" xr:uid="{14EB6751-16BF-4116-9BF0-B718E190938F}"/>
    <hyperlink ref="W155" r:id="rId141" xr:uid="{2A6EE0CC-51CD-48D6-819F-140A8971521D}"/>
    <hyperlink ref="W156" r:id="rId142" xr:uid="{89796F2B-4E4D-420A-A1C2-0D60C3A2EF59}"/>
    <hyperlink ref="W157" r:id="rId143" xr:uid="{7BC89AB0-A8C3-4AC9-AB26-160379DF19F5}"/>
    <hyperlink ref="W158" r:id="rId144" xr:uid="{397E9771-7B48-4197-9F27-6727DF3CF5CE}"/>
    <hyperlink ref="W159" r:id="rId145" xr:uid="{1F8ED680-540B-4194-AE89-4937E4C82424}"/>
    <hyperlink ref="W160" r:id="rId146" xr:uid="{1196E82A-F242-4FEE-B31C-405DF300D781}"/>
    <hyperlink ref="W161" r:id="rId147" xr:uid="{851C25F3-0DA9-48C0-B8C2-EBA63C615DAD}"/>
    <hyperlink ref="W162" r:id="rId148" xr:uid="{8F894B38-352A-4E79-B377-40EA7C69FCF9}"/>
    <hyperlink ref="W163" r:id="rId149" xr:uid="{59854485-6F1C-439C-9CB1-90562DFAD183}"/>
    <hyperlink ref="W164" r:id="rId150" xr:uid="{2CCB21C9-12FD-4430-8B5F-B9363B3C1678}"/>
    <hyperlink ref="W165" r:id="rId151" xr:uid="{BC51F5F2-4C53-4069-8B9C-70878F908E76}"/>
    <hyperlink ref="W167" r:id="rId152" xr:uid="{EC6235B7-008B-411D-82EA-568BA276E986}"/>
    <hyperlink ref="W168" r:id="rId153" xr:uid="{EF4615AB-3E5D-424D-855F-8D514FBFF2CF}"/>
    <hyperlink ref="W169" r:id="rId154" xr:uid="{D921073B-36D8-4771-9955-1B285BA8537D}"/>
    <hyperlink ref="W171" r:id="rId155" xr:uid="{6D6AB038-F831-4BEB-A202-FCBDDE8DFF02}"/>
    <hyperlink ref="W172" r:id="rId156" xr:uid="{8ACFD393-5DB9-4813-9EB7-A4A903BEF525}"/>
    <hyperlink ref="W173" r:id="rId157" xr:uid="{E469028C-BEB7-4A89-9DAF-4E2B5F84E759}"/>
    <hyperlink ref="W174" r:id="rId158" xr:uid="{3608DB82-8EEE-45E2-865B-B9F31341E259}"/>
    <hyperlink ref="W175" r:id="rId159" xr:uid="{91FDC17B-0FFF-4021-A462-0A272E17728E}"/>
    <hyperlink ref="W176" r:id="rId160" xr:uid="{B43BB5A9-8C64-4E8C-B50A-5933E1A5202A}"/>
    <hyperlink ref="W177" r:id="rId161" xr:uid="{9BA10262-5F99-4B34-A6F1-A77B272E3020}"/>
    <hyperlink ref="W170" r:id="rId162" xr:uid="{6ACD19FF-93FF-4F64-90C0-FE2CD99A3B77}"/>
    <hyperlink ref="W180" r:id="rId163" xr:uid="{22619D65-8E9B-40AF-95B4-8B5B83E2FE2D}"/>
    <hyperlink ref="W183" r:id="rId164" xr:uid="{8DC43F63-6F05-4F54-A3FA-99085CAC379C}"/>
    <hyperlink ref="W182" r:id="rId165" xr:uid="{2DEE2BA3-E1DF-44C4-B5E5-06345462CB87}"/>
    <hyperlink ref="W181" r:id="rId166" xr:uid="{0C93A96C-881D-43E1-8854-7B4781CD2855}"/>
    <hyperlink ref="W184" r:id="rId167" xr:uid="{C69220FE-4803-4D03-B64E-4957E4A71FDE}"/>
    <hyperlink ref="W185" r:id="rId168" xr:uid="{E4A4CA9E-3820-403B-AA45-C31BD0A0216A}"/>
    <hyperlink ref="W186" r:id="rId169" xr:uid="{65D264DF-834A-4E4D-86C0-2E3E3E2731D5}"/>
    <hyperlink ref="W188" r:id="rId170" xr:uid="{1DE79B47-ACD9-4429-A285-3C3D9AB9CF9E}"/>
    <hyperlink ref="W189" r:id="rId171" xr:uid="{0B25D64D-277B-4B91-83B6-51152F891EB1}"/>
    <hyperlink ref="W190" r:id="rId172" xr:uid="{645A3678-B144-40C5-A37F-A61C7C4BB582}"/>
    <hyperlink ref="W191" r:id="rId173" xr:uid="{FD5ACC59-99C0-46A2-9EBC-6FF10AA00FFF}"/>
    <hyperlink ref="W192" r:id="rId174" xr:uid="{37341F16-EDBB-4BD6-B94A-0C5C45069186}"/>
    <hyperlink ref="W193" r:id="rId175" xr:uid="{33AFEE76-5A94-419F-8884-18064FBD4448}"/>
    <hyperlink ref="W195" r:id="rId176" xr:uid="{639BB83C-F0D2-414F-91A6-63A6F4999584}"/>
    <hyperlink ref="W194" r:id="rId177" xr:uid="{DD6CA673-683D-4904-976F-7469AB7503D0}"/>
    <hyperlink ref="W196" r:id="rId178" xr:uid="{6892D6F4-4972-4D5F-BBD7-26CD05C0D843}"/>
    <hyperlink ref="W198" r:id="rId179" xr:uid="{75DD5173-3BF8-4E0C-A85B-6400904C247D}"/>
    <hyperlink ref="W197" r:id="rId180" xr:uid="{86B2D0D7-2BAD-4EE2-9609-6386F070282F}"/>
    <hyperlink ref="W199" r:id="rId181" xr:uid="{BD4692A7-7AE8-40D6-BF47-EEF79420F933}"/>
    <hyperlink ref="W200" r:id="rId182" xr:uid="{B9E56338-8752-405B-A357-9507427393DC}"/>
    <hyperlink ref="W202" r:id="rId183" xr:uid="{846B7586-91CF-46CB-8B41-C2EA0BF54916}"/>
    <hyperlink ref="W203" r:id="rId184" xr:uid="{8B556655-F1ED-4247-94BC-25EA4D2B7AFE}"/>
    <hyperlink ref="W201" r:id="rId185" xr:uid="{392E7CE0-AAB2-4858-B745-496F866CBFA1}"/>
    <hyperlink ref="W204" r:id="rId186" xr:uid="{5DCD1DDF-46EA-4762-BE8A-311A47618F26}"/>
    <hyperlink ref="W205" r:id="rId187" xr:uid="{05430323-8786-45E1-B26F-84D0D460A867}"/>
    <hyperlink ref="W206" r:id="rId188" xr:uid="{56793A51-5EA6-4EC3-AED7-4EE2C6C675E1}"/>
    <hyperlink ref="W187" r:id="rId189" xr:uid="{A0BDB25C-3EDA-4046-B6AD-FAFE5C2C688C}"/>
    <hyperlink ref="W178" r:id="rId190" xr:uid="{9028B940-1E42-4238-AC0B-087017ACA312}"/>
    <hyperlink ref="W179" r:id="rId191" xr:uid="{8DAADCA0-196E-4727-A7DC-01C43A323221}"/>
    <hyperlink ref="W132" r:id="rId192" xr:uid="{D29469E4-45B3-460A-88A5-FA74F0E6E59E}"/>
    <hyperlink ref="W208" r:id="rId193" xr:uid="{951CD482-53F1-4CE7-86F8-4365889A5E38}"/>
    <hyperlink ref="W209" r:id="rId194" xr:uid="{2BFB9D7F-CFAD-4177-A7CE-2B8ED96C4960}"/>
    <hyperlink ref="W210" r:id="rId195" xr:uid="{47CB943D-711D-4672-9D7B-29CAF65E8ABB}"/>
    <hyperlink ref="W214" r:id="rId196" xr:uid="{FE4C343A-5549-4BC9-ADAA-56F83328AFA4}"/>
    <hyperlink ref="W207" r:id="rId197" xr:uid="{1B45698A-BB3C-48E7-9FB0-F38E5A8544BE}"/>
    <hyperlink ref="W212" r:id="rId198" xr:uid="{DE34AED9-A9CE-4544-B332-BEADEB9F8E53}"/>
    <hyperlink ref="W213" r:id="rId199" xr:uid="{F5C790CE-CDC6-4B4F-8F5C-83484FA4CCFB}"/>
    <hyperlink ref="W211" r:id="rId200" xr:uid="{F9C3716C-21B4-4132-96BD-56A1349F2221}"/>
    <hyperlink ref="W215" r:id="rId201" xr:uid="{481C16A6-B9E3-4501-8FBD-EC78321F0583}"/>
    <hyperlink ref="W218" r:id="rId202" xr:uid="{C044C31C-1C9C-4C24-849C-EC7968D62E4D}"/>
    <hyperlink ref="W217" r:id="rId203" xr:uid="{356E0A55-8D75-4F87-961A-1F8498B0D83A}"/>
    <hyperlink ref="W219" r:id="rId204" xr:uid="{5EE99EBC-EA52-46CF-8094-E52F50179093}"/>
    <hyperlink ref="W220" r:id="rId205" xr:uid="{EA93156B-B784-4DA8-BAA1-8966736906A4}"/>
    <hyperlink ref="W222" r:id="rId206" xr:uid="{291CD0EC-D09C-4AE5-9807-3D343CA69BA7}"/>
    <hyperlink ref="W224" r:id="rId207" xr:uid="{D94225DA-592B-4510-A734-3671060CD7F4}"/>
    <hyperlink ref="W225" r:id="rId208" xr:uid="{450F1A22-5E0B-41C6-B41E-E3C9C200B2D3}"/>
    <hyperlink ref="W216" r:id="rId209" xr:uid="{D02C6A34-8B97-41B9-A939-CFDC1F3CFE48}"/>
    <hyperlink ref="W231" r:id="rId210" xr:uid="{B6DCCCC5-4D46-4D87-8F22-B029D1C5359A}"/>
    <hyperlink ref="W227" r:id="rId211" xr:uid="{05D6FA73-C2F8-4840-8FFD-A1A8D03C6651}"/>
    <hyperlink ref="W228" r:id="rId212" xr:uid="{DCBDB21B-F859-41C3-A4B5-09466EBE816C}"/>
    <hyperlink ref="W229:W230" r:id="rId213" display="https://community.secop.gov.co/Public/Tendering/ContractNoticePhases/View?PPI=CO1.PPI.29906991&amp;isFromPublicArea=True&amp;isModal=False" xr:uid="{0D5CFC77-B379-49E1-A85C-0855B7F7CE56}"/>
    <hyperlink ref="W233" r:id="rId214" xr:uid="{96C2A58F-EFE8-4E2E-845B-C4C6536507CD}"/>
    <hyperlink ref="W235" r:id="rId215" xr:uid="{F5256D79-D6EF-47D7-AA8B-F1B29BD94FB6}"/>
    <hyperlink ref="W236" r:id="rId216" xr:uid="{D3F63F84-9E5C-48E4-A624-53AF19CF9982}"/>
    <hyperlink ref="W237" r:id="rId217" xr:uid="{E039A5CF-EEF6-4773-AF8A-58C3FE68AF1A}"/>
    <hyperlink ref="W238" r:id="rId218" xr:uid="{5AC794C5-55EA-4900-982D-8E6EBF0B8840}"/>
    <hyperlink ref="W240" r:id="rId219" xr:uid="{CEACAAF8-9C4F-478B-87CF-67840236263D}"/>
    <hyperlink ref="W239" r:id="rId220" xr:uid="{7C45DB83-5C0D-46DD-B2BC-4A8655596384}"/>
    <hyperlink ref="W241" r:id="rId221" xr:uid="{4AD5DF8D-39D0-4486-B3EF-CF9590959411}"/>
    <hyperlink ref="W242" r:id="rId222" xr:uid="{31C789E6-B83C-4AF3-B1D7-5B606D610F88}"/>
    <hyperlink ref="W244" r:id="rId223" xr:uid="{72BE73E0-96F8-4E8D-BEF4-04C33DF2A8E3}"/>
    <hyperlink ref="W246" r:id="rId224" xr:uid="{76257A0C-E934-4835-B47E-E4F714395FAA}"/>
    <hyperlink ref="W248" r:id="rId225" xr:uid="{69E48DEB-D2BA-490D-AE99-38716EAA9FB2}"/>
    <hyperlink ref="W249" r:id="rId226" xr:uid="{1B6DBFA1-CC57-4A96-9316-ED73FEEF1464}"/>
    <hyperlink ref="W252" r:id="rId227" xr:uid="{80B4DB34-4501-47E3-A36D-6EC7E702FEAC}"/>
    <hyperlink ref="W253" r:id="rId228" xr:uid="{17B43D7B-33D1-45CE-9695-D5F11D188E30}"/>
    <hyperlink ref="W256" r:id="rId229" xr:uid="{CB57AFEF-8454-4313-81BF-71FD0EA01BD3}"/>
    <hyperlink ref="W260" r:id="rId230" xr:uid="{863E2577-08E7-4CC6-9EA5-FB4EC8D92577}"/>
    <hyperlink ref="W261" r:id="rId231" xr:uid="{0942897D-87AD-4748-82AF-DB9840BC0D62}"/>
  </hyperlinks>
  <pageMargins left="0.7" right="0.7" top="0.75" bottom="0.75" header="0.511811023622047" footer="0.511811023622047"/>
  <pageSetup orientation="portrait" horizontalDpi="300" verticalDpi="300" r:id="rId232"/>
  <drawing r:id="rId233"/>
</worksheet>
</file>

<file path=docProps/app.xml><?xml version="1.0" encoding="utf-8"?>
<Properties xmlns="http://schemas.openxmlformats.org/officeDocument/2006/extended-properties" xmlns:vt="http://schemas.openxmlformats.org/officeDocument/2006/docPropsVTypes">
  <Template/>
  <TotalTime>350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dc:creator>
  <dc:description/>
  <cp:lastModifiedBy>Yaned Patricia Cuestas Alvarez</cp:lastModifiedBy>
  <cp:revision>2</cp:revision>
  <dcterms:created xsi:type="dcterms:W3CDTF">2020-09-17T23:16:45Z</dcterms:created>
  <dcterms:modified xsi:type="dcterms:W3CDTF">2024-05-14T23:20:30Z</dcterms:modified>
  <dc:language>es-CO</dc:language>
</cp:coreProperties>
</file>